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4-RENDICION DE CUENTAS\2023\2. Formularios y Guias\"/>
    </mc:Choice>
  </mc:AlternateContent>
  <bookViews>
    <workbookView xWindow="0" yWindow="0" windowWidth="28800" windowHeight="11610" activeTab="4"/>
  </bookViews>
  <sheets>
    <sheet name="Form Orig" sheetId="1" r:id="rId1"/>
    <sheet name="1. Datos Generales" sheetId="4" r:id="rId2"/>
    <sheet name="2. Competencias y Funciones" sheetId="5" r:id="rId3"/>
    <sheet name="3. Cobertura" sheetId="6" r:id="rId4"/>
    <sheet name="4. Objetivos y Avances PMDOT" sheetId="7" r:id="rId5"/>
    <sheet name="5. Ejecución Programática" sheetId="8" r:id="rId6"/>
    <sheet name="6. Estado de Obras" sheetId="9" r:id="rId7"/>
    <sheet name="7. Oferta Electoral" sheetId="11" r:id="rId8"/>
    <sheet name="8. Ejecución Presupuestaria" sheetId="12" r:id="rId9"/>
    <sheet name="9. Presupuesto Institucional" sheetId="13" r:id="rId10"/>
    <sheet name="10. Presupuesto Participativo" sheetId="15" r:id="rId11"/>
    <sheet name="11. Fases del Pres. Participa 1" sheetId="16" r:id="rId12"/>
    <sheet name="12. Anteproyecto Pres. Particip" sheetId="17" r:id="rId13"/>
    <sheet name="13. Detalle Pres. Participativo" sheetId="18" r:id="rId14"/>
    <sheet name="14. Política Pública GAP Presup" sheetId="19" r:id="rId15"/>
    <sheet name="15. Implem Polit Públicas Igual" sheetId="20" r:id="rId16"/>
    <sheet name="16. Participación Ciudadana" sheetId="21" r:id="rId17"/>
    <sheet name="17. Mecanismos Part. Ciudadana" sheetId="22" r:id="rId18"/>
    <sheet name="18. Asamblea Ciudadana" sheetId="23" r:id="rId19"/>
    <sheet name="19. Mecanismos de Control S." sheetId="24" r:id="rId20"/>
    <sheet name="20. Rendición de Cuentas Fase 1" sheetId="25" r:id="rId21"/>
    <sheet name="21. Rendición de Cuentas Fase 2" sheetId="26" r:id="rId22"/>
    <sheet name="22. Rendición de Cuentas Fase 3" sheetId="27" r:id="rId23"/>
    <sheet name="23. Rendición de Cuentas Fase 4" sheetId="28" r:id="rId24"/>
    <sheet name="24. Datos Deliberación" sheetId="30" r:id="rId25"/>
    <sheet name="25. Sugerencias Ciudadanas" sheetId="31" r:id="rId26"/>
    <sheet name="26. Plan de Trabajo RC 2022" sheetId="32" r:id="rId27"/>
    <sheet name="27. Difusión y Comunicación" sheetId="33" r:id="rId28"/>
    <sheet name="28.Transparencia y Acceso Info." sheetId="34" r:id="rId29"/>
    <sheet name="29. Contratación Pública" sheetId="35" r:id="rId30"/>
    <sheet name="30. Enajenación, Donación, Expr" sheetId="36" r:id="rId31"/>
    <sheet name="31. Recomendaciones  y Dictámen" sheetId="37" r:id="rId32"/>
    <sheet name="Hoja2" sheetId="2" r:id="rId33"/>
    <sheet name="Hoja3" sheetId="3" r:id="rId34"/>
  </sheets>
  <externalReferences>
    <externalReference r:id="rId35"/>
  </externalReferences>
  <definedNames>
    <definedName name="_xlnm._FilterDatabase" localSheetId="5" hidden="1">'5. Ejecución Programática'!$A$6:$K$667</definedName>
  </definedNames>
  <calcPr calcId="162913"/>
</workbook>
</file>

<file path=xl/calcChain.xml><?xml version="1.0" encoding="utf-8"?>
<calcChain xmlns="http://schemas.openxmlformats.org/spreadsheetml/2006/main">
  <c r="B117" i="9" l="1"/>
  <c r="B113" i="9"/>
  <c r="I35" i="35" l="1"/>
  <c r="H35" i="35"/>
  <c r="G35" i="35"/>
  <c r="F35" i="35"/>
  <c r="J35" i="35" l="1"/>
  <c r="E399" i="37"/>
  <c r="E7" i="33" l="1"/>
  <c r="E6" i="33"/>
  <c r="E5" i="33"/>
</calcChain>
</file>

<file path=xl/comments1.xml><?xml version="1.0" encoding="utf-8"?>
<comments xmlns="http://schemas.openxmlformats.org/spreadsheetml/2006/main">
  <authors>
    <author>Carlos Andrés Guerra Padilla</author>
  </authors>
  <commentList>
    <comment ref="I4" authorId="0" shapeId="0">
      <text>
        <r>
          <rPr>
            <b/>
            <sz val="9"/>
            <color indexed="81"/>
            <rFont val="Tahoma"/>
            <family val="2"/>
          </rPr>
          <t>Carlos Andrés Guerra Padilla:</t>
        </r>
        <r>
          <rPr>
            <sz val="9"/>
            <color indexed="81"/>
            <rFont val="Tahoma"/>
            <family val="2"/>
          </rPr>
          <t xml:space="preserve">
El link deberá tener alguna de las siguientes opciones: Acta, informe o documento oficial que evidencie la implementación.
-Cuando aplica, documento oficial en el que certifica que el año
anterior no se dieron compromisos en la deliberación de rendición de cuentas
</t>
        </r>
      </text>
    </comment>
  </commentList>
</comments>
</file>

<file path=xl/sharedStrings.xml><?xml version="1.0" encoding="utf-8"?>
<sst xmlns="http://schemas.openxmlformats.org/spreadsheetml/2006/main" count="12105" uniqueCount="5291">
  <si>
    <t>FORMULARIO DE RENDICIÓN DE CUENTAS</t>
  </si>
  <si>
    <t>GOBIERNOS AUTÓNOMOS DESCENTRALIZADOS</t>
  </si>
  <si>
    <t>DATOS GENERALES</t>
  </si>
  <si>
    <t>RUC:</t>
  </si>
  <si>
    <t>INSTITUCIÓN:</t>
  </si>
  <si>
    <t xml:space="preserve"> SECTOR:</t>
  </si>
  <si>
    <t>NIVEL QUE RINDE CUENTAS:</t>
  </si>
  <si>
    <t>PROVINCIA:</t>
  </si>
  <si>
    <t>CANTÓN:</t>
  </si>
  <si>
    <t>PARROQUIA:</t>
  </si>
  <si>
    <t>DIRECCIÓN:</t>
  </si>
  <si>
    <t>EMAIL:</t>
  </si>
  <si>
    <t>TELÉFONO:</t>
  </si>
  <si>
    <t>PÁGINA WEB O RED SOCIAL:</t>
  </si>
  <si>
    <t>REPRESENTANTE LEGAL</t>
  </si>
  <si>
    <t>NOMBRES DEL REPRESENTANTE:</t>
  </si>
  <si>
    <t>CARGO DEL REPRESENTANTE:</t>
  </si>
  <si>
    <t>EMAIL DE NOTIFICACIÓN:</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</si>
  <si>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</si>
  <si>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</si>
  <si>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</si>
  <si>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</si>
  <si>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</si>
  <si>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</si>
  <si>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</si>
  <si>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</si>
  <si>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</si>
  <si>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COMPETENCIAS Y FUNCIONES</t>
  </si>
  <si>
    <t>FUNCIÓN OBJETIVO</t>
  </si>
  <si>
    <t>COBERTURA GEOGRÁFICA INSTITUCIONAL</t>
  </si>
  <si>
    <t>COBERTURA</t>
  </si>
  <si>
    <t>NÚMERO DE UNIDADES</t>
  </si>
  <si>
    <t>COBERTURA TERRITORIAL</t>
  </si>
  <si>
    <t>OBJETIVOS DEL PLAN DE DESARROLLO Y ORDENAMIENTO DE SU TERRITORIO</t>
  </si>
  <si>
    <t xml:space="preserve">REPORTE DE AVANCE RESPECTO A LOS OBJETIVOS INGRESADOS </t>
  </si>
  <si>
    <t>ELIJA LOS OBJETIVOS DEL PLAN DE DESARROLLO  Y ORDENAMIENTO TERRITORIAL</t>
  </si>
  <si>
    <t>PORCENTAJE DE AVANCE ACUMULADO DE LA GESTIÓN DEL OBJETIVO</t>
  </si>
  <si>
    <t>¿QUE NO SE AVANZÓ Y POR QUÉ?</t>
  </si>
  <si>
    <t>PLANIFICACIÓN Y EJECUCIÓN</t>
  </si>
  <si>
    <t>EJECUCIÓN PROGRAMÁTICA</t>
  </si>
  <si>
    <t>ELIJA LOS OBJETIVOS DEL PLAN DE DESARROLLO DE SU TERRITORIO</t>
  </si>
  <si>
    <t>COMPETENCIAS</t>
  </si>
  <si>
    <t>META POA</t>
  </si>
  <si>
    <t>INDICADOR DE LA META</t>
  </si>
  <si>
    <t>RESULTADOS</t>
  </si>
  <si>
    <t>DESCRIPCIÓN DE LA GESTIÓN POR META</t>
  </si>
  <si>
    <t>DESCRIPCIÓN DE CÓMO APORTA EL RESULTADO ALCANZADO AL LOGRO DEL PLAN DE DESARROLLO?</t>
  </si>
  <si>
    <t>TIPO DE COMPETENCIAS</t>
  </si>
  <si>
    <t>DESCRIPCIÓN COMPETENCIAS</t>
  </si>
  <si>
    <t>NO.META</t>
  </si>
  <si>
    <t>DESCRIPCIÓN DE LA META</t>
  </si>
  <si>
    <t>TOTALES PLANIFICADOS</t>
  </si>
  <si>
    <t>TOTALES CUMPLIDOS</t>
  </si>
  <si>
    <t>ESTADO DE OBRAS</t>
  </si>
  <si>
    <t>DESCRIPCIÓN DE OBRAS PÚBLICAS</t>
  </si>
  <si>
    <t>VALOR</t>
  </si>
  <si>
    <t>ESTADO ACTUAL</t>
  </si>
  <si>
    <t>OBSERVACIONES</t>
  </si>
  <si>
    <t>LINK AL MEDIO DE VERIFICACIÓN PUBLICADO EN LA PÁG. WEB DE LA INSTITUCIÓN</t>
  </si>
  <si>
    <t>PLAN DE TRABAJO (OFERTA ELECTORAL)</t>
  </si>
  <si>
    <t>DESCRIBA LOS OBJETIVOS/ OFERTAS DEL PLAN DE TRABAJO</t>
  </si>
  <si>
    <t>DESCRIBA LOS PROGRAMAS / PROYECTOS RELACIONADOS CON EL OBJETIVO DEL PLAN DE TRABAJO</t>
  </si>
  <si>
    <t>PORCENTAJE DE AVANCE</t>
  </si>
  <si>
    <t>DESCRIBA LOS RESULTADOS ALCANZADOS</t>
  </si>
  <si>
    <t>PRESUPUESTO INSTITUCIONAL</t>
  </si>
  <si>
    <t>EJECUCIÓN PRESUPUESTARIA:</t>
  </si>
  <si>
    <t>DESCRIPCIÓN</t>
  </si>
  <si>
    <t>PRESUPUESTO PLANIFICADO</t>
  </si>
  <si>
    <t>PRESUPUESTO EJECUTADO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</si>
  <si>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</si>
  <si>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</si>
  <si>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</si>
  <si>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</si>
  <si>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</si>
  <si>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</si>
  <si>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</si>
  <si>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PRESUPUESTO PARTICIPATIVO:</t>
  </si>
  <si>
    <t>CUENTA CON PRESUESTO PARTICIPATIVO</t>
  </si>
  <si>
    <t>TOTAL DE PRESUPUESTO DE LA INSTITUCIÓN</t>
  </si>
  <si>
    <t>PRESUPUESTO TOTAL ASIGNADO AL PRESUPUESTO ASIGNADO PARA PRESUPUESTOS PARTICIPATIVOS</t>
  </si>
  <si>
    <t>MEDIOS DE VERIFICACIÓN(ACTO NORMATIVO DEL PRESUPUESTO PARTICIPATIVO)</t>
  </si>
  <si>
    <t>FASES DEL PRESUPUESTO PARTICIPATIVO</t>
  </si>
  <si>
    <t>CON QUÉ ACTOR SE REAIZÓ</t>
  </si>
  <si>
    <t>SE DISCUTIÓ DESDE:(SE REFIERE A LA ORGANIZACIÓN TERRITORIAL CON LA POBLACIÓN)</t>
  </si>
  <si>
    <t>PARA LA ELABORACIÓN DE LOS PROGRAMAS, SUBPROGRAMAS Y PROYECTOS SE INCORPORÓ LA PRIORIZACIÓN DE LA INVERSIÓN QUE REALIZÓ LA POBLACIÓN DEL TERRITORIO</t>
  </si>
  <si>
    <t>LINK AL MEDIO DE VERIFICACIÓN</t>
  </si>
  <si>
    <t>EL ANTEPROYECTO DEL PRESUPUESTO PARTCIPATIVO SE DIO A CONOCER A LA CIUDADANÍA DEL 20 AL 30 DE OCTUBRE</t>
  </si>
  <si>
    <t>CON QUÉ ACTOR SE REALIZÓ</t>
  </si>
  <si>
    <t>“¿HASTA QUE FECHA SE PRESENTÓ EL ANTEPROYECTO DEL PRESUPUESTO PARTICIPATIVO AL LEGISLATIVO DEL GAD?:</t>
  </si>
  <si>
    <t>UNA VEZ QUE EL LEGISLATIVO APROBÓ EL ANTEPROYECTO DEL PRESUPUESTO PARTICIPATIVO SE DIÓ A CONOCER A LA CIUDADANÍA</t>
  </si>
  <si>
    <t>A TRAVÉS DE QUÉ MEDIO</t>
  </si>
  <si>
    <t>DETALLE DEL PRESUPUESTO PARTICIPATIVO</t>
  </si>
  <si>
    <t>DESCRIBA LOS PROGRAMAS Y PROYECTOS GENERADOS A PARTIR DE LA PRIORIZACIÓN PARTICIPATIVA DE LA INVERSIÓN</t>
  </si>
  <si>
    <t>MONTO PLANIFICADO</t>
  </si>
  <si>
    <t>MONTO EJECUTADO</t>
  </si>
  <si>
    <t>% DE AVANCE DE LA IMPLEMENTACIÓN DEL PROGRAMA/PROYECTO</t>
  </si>
  <si>
    <t>POLÍTICAS PARA LA IGUALDAD:</t>
  </si>
  <si>
    <t>IMPLEMENTACIÓN DE POLÍTICAS PÚBLICAS GRUPOS DE ATENCIÓN PRIORITARIA: PRESUPUESTO</t>
  </si>
  <si>
    <t>SE ASIGNÓ UN PORCENTAJE DE LOS INGRESOS NO TRIBUTAIOS DEL GAD A LOS GRUPOS DE ATENCIÓN PRIORITARIA </t>
  </si>
  <si>
    <t>INDIQUE EL % DEL PRESUPUESTO TOTAL</t>
  </si>
  <si>
    <t>IDENTIFIQUE A QUE GRUPO DE ATENCIÓN PRIORITARIA</t>
  </si>
  <si>
    <t>QUE PORCENTAJE SE ASIGNÓ A LOS DISTINTOS GRUPOS</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</si>
  <si>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</si>
  <si>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</si>
  <si>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</si>
  <si>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</si>
  <si>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</si>
  <si>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</si>
  <si>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</si>
  <si>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IMPLEMENTACIÓN DE POLÍTICAS PÚBLICAS GENERACIONALES</t>
  </si>
  <si>
    <t>IMPLEMENTACIÓN DE POLÍTICAS PÚBLICAS DE DISCAPACIDADES</t>
  </si>
  <si>
    <t>IMPLEMENTACIÓN DE POLÍTICAS PÚBLICAS DE GÉNERO</t>
  </si>
  <si>
    <t>IMPLEMENTACIÓN DE POLÍTICAS PÚBLICAS DE MOVILIDAD HUMANA</t>
  </si>
  <si>
    <t>PARTICIPACIÓN CIUDADANA</t>
  </si>
  <si>
    <t>SISTEMA DE PARTICIPACIÓN CIUDADANA Art. 304 </t>
  </si>
  <si>
    <t>LINK AL MEDIO DE COMUNICACIÓN</t>
  </si>
  <si>
    <t>¿ESTÁ NORMADO EL SISTEMA DE PARTICIPACIÓN POR MEDIO DE UNA ORDENANZA/RESOLUCIÓN?</t>
  </si>
  <si>
    <t>¿PARTICIPÓ LA CIUDADANÍA EN LA ELABORACIÓN DE ESTA ORDENAZA/RESOLUCIÓN?</t>
  </si>
  <si>
    <t>¿LA ORDENANZA/RESOLUCIÓN FUE DIFUNDIDA Y SOCIALIZADA A LA CIUDADANÍA?</t>
  </si>
  <si>
    <t>¿LA ORDENANZA/RESOLUCIÓN TIENE REGLAMENTOS QUE NORMAN LOS PROCEDIMIENTOS REFERIDOS EN LA MISMA?</t>
  </si>
  <si>
    <t>¿CUÁLES SON ESOS REGLAMENTOS?</t>
  </si>
  <si>
    <t>¿SE IMPLEMENTÓ EN ESTE PERIODO EL SISTEMA DE PARTICIPACIÓN DE ACUERDO A LA ORDENANZA/RESOLUCIÓN Y REGLAMENTO?</t>
  </si>
  <si>
    <t>MECANISMOS DE PARTICIPACIÓN CIUDADANA:</t>
  </si>
  <si>
    <t>MECANISMOS DE PARTICIPACIÓN CIUDADANA</t>
  </si>
  <si>
    <t>NÚMERO DE MECANISMOS IMPLEMENTADOS EN EL AÑO</t>
  </si>
  <si>
    <t>LINK AL MEDIO DE VERIFICACIÓN PUBLICADO EN LA PAG. WEB DE LA INSTITUCIÓN</t>
  </si>
  <si>
    <t>INSTANCIA DE PARTICIPACIÓN</t>
  </si>
  <si>
    <t>AUDIENCIA PÚBLICA</t>
  </si>
  <si>
    <t>CABILDO POPULAR</t>
  </si>
  <si>
    <t>LINK DE ACCESO AL MEDIO DE VERIFICACIÓN</t>
  </si>
  <si>
    <t>CONSEJO DE PLANIFICACIÓN LOCAL</t>
  </si>
  <si>
    <t>SILLA VACÍA</t>
  </si>
  <si>
    <t>CONSEJOS CONSULTIVOS</t>
  </si>
  <si>
    <t>OTROS</t>
  </si>
  <si>
    <t>ASAMBLEA CIUDADANA</t>
  </si>
  <si>
    <t>MECANISMOS - ESPACIOS DE PARTICIPACIÓN</t>
  </si>
  <si>
    <t>EXISTE UNA ASAMBLEA CIUDADANA EN SU TERRITORIO</t>
  </si>
  <si>
    <t>¿EN QUÉ FASES DE LA PLANIFICACIÓN PARTICIPARON LAS ASAMBLEAS CIUDADANAS Y CÓMO?</t>
  </si>
  <si>
    <t>QUE ACTORES PARTICIPARON</t>
  </si>
  <si>
    <t>DESCRIBA LOS LOGROS ALCANZADOS EN EL AÑO</t>
  </si>
  <si>
    <t>ASAMBLEA CIUDADANA LOCAL(DEFINICIÓN EXTRAIDA DE LA LOPC, ART. 65)</t>
  </si>
  <si>
    <t>NOMBRE</t>
  </si>
  <si>
    <t>EMAIL</t>
  </si>
  <si>
    <t>TELEFONO</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</si>
  <si>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</si>
  <si>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</si>
  <si>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</si>
  <si>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</si>
  <si>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</si>
  <si>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</si>
  <si>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</si>
  <si>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</si>
  <si>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 1</t>
  </si>
  <si>
    <t>PASOS DEL PROCESO DE RENDICIÓN DE CUENTAS</t>
  </si>
  <si>
    <t>DESCRIBA LA EJECUCIÓN DE LOS PASOS</t>
  </si>
  <si>
    <t>1. LA CIUDADANÍA / ASAMBLEA LOCAL CIUDADANA PRESENTÓ LA LISTA DE TEMAS SOBRE LOS QUE DESEA SER INFORMADA</t>
  </si>
  <si>
    <t>2. LA INSTANCIA DE PARTICIPACIÓN DEL TERRITORIO Y LA ENTIDAD CREARON EL EQUIPO TÉCNICO MIXTO Y PARITARIO (CIUDADANOS Y AUTORIDADES/TÉCNICOS) QUE SE ENCARGARÁ DE ORGANIZAR Y FACILITAR EL PROCESO</t>
  </si>
  <si>
    <t>3. EL EQUIPO TÉCNICO MIXTO Y PARITARIO (CIUDADANOS Y AUTORIDADES/TÉCNICOS) CONFORMARON 2 SUBCOMISIONES PARA LA IMPLEMENTACIÓN DEL PROCESO: UNA LIDERADA POR LA ENTIDAD Y UNA LIDERADA POR LA CIUDADANÍA / ASAMBLEA CIUDADANA.</t>
  </si>
  <si>
    <t>FASE 2</t>
  </si>
  <si>
    <t>1. LA COMISIÓN LIDERADA POR LA ENTIDAD REALIZÓ LA EVALUACIÓN DE LA GESTIÓN INSTITUCIONAL.</t>
  </si>
  <si>
    <t>2. LA COMISIÓN LIDERADA POR LA ENTIDAD REDACTÓ EL INFORME PARA LA CIUDADANÍA, EN EL CUAL RESPONDIÓ LAS DEMANDAS DE LA CIUDADANÍA Y MOSTRÓ AVANCES PARA DISMINUIR BRECHAS DE DESIGUALDAD Y OTRAS DIRIGIDAS A GRUPOS DE ATENCIÓN PRIORITARIA</t>
  </si>
  <si>
    <t>5. LA ENTIDAD ENVIÓ EL INFORME DE RENDICIÓN DE CUENTAS INSTITUCIONAL A LA INSTANCIA DE PARTICIPACIÓN Y A LA ASAMBLEA CIUDADANA.</t>
  </si>
  <si>
    <t>FASE 3</t>
  </si>
  <si>
    <t>1. LA ENTIDAD DIFUNDIÓ EL INFORME DE RENDICIÓN DE CUENTAS A TRAVÉS DE QUÉ MEDIOS</t>
  </si>
  <si>
    <t>2. LA ENTIDAD INVITÓ A LA DELIBERACIÓN PÚBLICA Y EVALUACIÓN CIUDADANA DEL INFORME DE RENDICIÓN DE CUENTAS A LOS ACTORES SOCIALES DEL MAPEO DE ACTORES QUE ENTREGÓ LA ASAMBLEA CIUDADANA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</si>
  <si>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 REALIZÓ DE FORMA PRESENCIAL Y, ADICIONALMENTE, SE RETRANSMITIÓ EN VIVO, A TRAVÉS  DE PLATAFORMAS INTERACTIVAS</t>
  </si>
  <si>
    <t>4. LA ASAMBLEA CIUDADANA / CIUDADANÍA CONTÓ CON UN TIEMPO DE EXPOSICIÓN EN LA AGENDA DE LA DELIBERACIÓN PÚBLICA Y EVALUACIÓN CIUDADANA DEL INFORME DE RENDICIÓN DE CUENTAS DE LA ENTIDAD</t>
  </si>
  <si>
    <t>5. UNA VEZ QUE LA ASAMBLEA CIUDADANA / CIUDADANÍA PRESENTÓ SUS OPINIONES, LA MÁXIMA AUTORIDAD DE LA ENTIDAD EXPUSO SU INFORME DE RENDICIÓN DE CUENTAS</t>
  </si>
  <si>
    <t>6. EN LA DELIBERACIÓN PÚBLICA DE RENDICIÓN DE CUENTAS, LA MÁXIMA AUTORIDAD DE LA ENTIDAD RESPONDIÓ LAS DEMANDAS CIUDADANAS</t>
  </si>
  <si>
    <t>7. EN LA DELIBERACIÓN PÚBLICA DE RENDICIÓN DE CUENTAS SE REALIZARON MESAS DE TRABAJO O COMISIONES PARA QUE LOS CIUDADANOS Y CIUDADANAS DEBATAN Y ELABOREN LAS RECOMENDACIONES PARA MEJORAR LA GESTIÓN DE LA ENTIDAD</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</si>
  <si>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</si>
  <si>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</si>
  <si>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t>
  </si>
  <si>
    <t>1. LA ENTIDAD ELABORÓ UN PLAN DE TRABAJO PARA INCORPORAR SUGERENCIAS CIUDADANAS EN SU GESTIÓN</t>
  </si>
  <si>
    <t>2. LA ENTIDAD ENTREGÓ EL PLAN DE TRABAJO A LA ASAMBLEA CIUDADANA AL CONSEJODE PLANIFICACIÓN Y LA INSTANCIA DE PARTICIPACIÓN PARA SU MONITOREO</t>
  </si>
  <si>
    <t>DATOS DE LA DELIBERACIÓN PÚBLICA Y EVALUACIÓN CIUDADANA DE RENDICIÓN DE CUENTAS:</t>
  </si>
  <si>
    <t>Fecha en que se realizó la deliberación pública y evaluación ciudadana de rendición de cuentas:</t>
  </si>
  <si>
    <t>N° DE USUARIOS</t>
  </si>
  <si>
    <t>GÉNERO</t>
  </si>
  <si>
    <t>NACIONALIDADES O PUEBLOS</t>
  </si>
  <si>
    <t>MASCULINO</t>
  </si>
  <si>
    <t>FEMENINO</t>
  </si>
  <si>
    <t>GLBTI</t>
  </si>
  <si>
    <t>MONTUBIO</t>
  </si>
  <si>
    <t>MESTIZO</t>
  </si>
  <si>
    <t>CHOLO</t>
  </si>
  <si>
    <t>INDIGENA</t>
  </si>
  <si>
    <t>AFROECUATORIANO</t>
  </si>
  <si>
    <t>DESCRIBA LAS SUGERENCIAS CIUDADANAS PLANTEADAS A LA GESTIÓN DEL GAD EN LA DELIBERACIÓN PÚBLICA Y EVALUACIÓN CIUDADANA:</t>
  </si>
  <si>
    <t>DEMANDAS PLANTEADAS POR LA ASAMBLEA CIUDADANA / CIUDADANÍA</t>
  </si>
  <si>
    <t>SE TRANSFORMÓ EN COMPROMISO EN LA DELIBERACIÓN PÚBLICA DE RENDICIÓN DE CUENTAS?</t>
  </si>
  <si>
    <t>LINK AL MEDIO DE VERIFICACIÓN(Acta de la deliberación pública firmada por los delegados de la Asamblea/Ciudadanía)</t>
  </si>
  <si>
    <t>CUMPLIMIENTO DEL PLAN DE TRABAJO DE LA RENDICIÓN DE CUENTAS DEL AÑO ANTERIOR EN LA GESTIÓN INSTITUCIONAL</t>
  </si>
  <si>
    <t>SUGERENCIA DE LA COMUNIDAD</t>
  </si>
  <si>
    <t>RESULTADOS DE LA IMPLEMENTACIÓN DE LA SUGERENCIA CIUDADANA</t>
  </si>
  <si>
    <t>PORCENTAJE DE AVANCE DE LA IMPLEMENTACIÓN</t>
  </si>
  <si>
    <t>LINK AL MEDIO DE VERIFICACIÓN (Acta de la deliberación pública firmada por los delegados de la Asamblea / ciudadanía)</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</si>
  <si>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</si>
  <si>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</si>
  <si>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</si>
  <si>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</si>
  <si>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</si>
  <si>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</si>
  <si>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</si>
  <si>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</si>
  <si>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</si>
  <si>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</si>
  <si>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</si>
  <si>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</si>
  <si>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</si>
  <si>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</si>
  <si>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</si>
  <si>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</si>
  <si>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ESTABLECIDOS EN EL LITERAL M, DEL ART. 7 DE LA LOTAIP</t>
  </si>
  <si>
    <t>PROCESOS DE CONTRATACIÓN Y COMPRAS PÚBLICAS DE BIENES Y SERVICIOS:</t>
  </si>
  <si>
    <t>Número Total Adjudicados</t>
  </si>
  <si>
    <t>Valor Total Adjudicados</t>
  </si>
  <si>
    <t>Número Total Finalizados</t>
  </si>
  <si>
    <t>Valor Total Finalizados</t>
  </si>
  <si>
    <t>ENAJENACIÓN, DONACIONES Y EXPROPIACIONES DE BIENES:</t>
  </si>
  <si>
    <t>TIPO</t>
  </si>
  <si>
    <t>BIEN</t>
  </si>
  <si>
    <t>VALOR TOTAL</t>
  </si>
  <si>
    <t>DONACIONES REALIZADAS</t>
  </si>
  <si>
    <t>INCORPORACIÓN DE RECOMENDACIONES Y DICTÁMENES POR PARTE DE LAS ENTIDADES DE LA FUNCIÓN DE TRANSPARENCIA Y CONTROL SOCIAL Y LA PROCURADURÍA GENERAL DEL ESTADO</t>
  </si>
  <si>
    <t>ENTIDAD QUE RECOMIENDA</t>
  </si>
  <si>
    <t>N0. DE INFORME DE LA ENTIDAD QUE RECOMIENDA</t>
  </si>
  <si>
    <t>NO. DE INFORME DE CUMPLIMIENTO</t>
  </si>
  <si>
    <t>% DE CUMPLIMIENTO DE LAS RECOMENDACION ES</t>
  </si>
  <si>
    <t>CONTRALORÍA GENERAL DEL ESTADO.</t>
  </si>
  <si>
    <t>SUPERINTENDENCIA DE BANCOS Y SEGUROS.</t>
  </si>
  <si>
    <t>SUPERINTENDENCIA DE COMPAÑIAS Y VALORES.</t>
  </si>
  <si>
    <t>SUPERINTENDENCIA DE COMUNICACIONES.</t>
  </si>
  <si>
    <t>DEFENSORÍA DEL PUEBLO.</t>
  </si>
  <si>
    <t>CONSEJO DE PARTICIPACIÓN CIUDADANA Y CONTROL SOCIAL.</t>
  </si>
  <si>
    <t>SUPERINTENDENCIA DE ECONOMÍA POPULAR Y SOLIDARIA.</t>
  </si>
  <si>
    <t>SUPERINTENDENCIA DE CONTROL DEL PODER DE MERCADO.</t>
  </si>
  <si>
    <t>CONSEJO DE REGULACIÓN Y DESARROLLO DE LA INFORMACIÓN Y COMUNICACIÓN.</t>
  </si>
  <si>
    <t>PROCURADURÍA GENERAL DEL ESTADO.</t>
  </si>
  <si>
    <t>CONSEJO DE ASEGURAMIENTO DE LA CALIDAD DE LA EDUCACIÓN SUPERIOR</t>
  </si>
  <si>
    <t>PASOS DEL PROCESO DE RENDICIÓN DE</t>
  </si>
  <si>
    <t>PONGA SI</t>
  </si>
  <si>
    <t>CUENTAS</t>
  </si>
  <si>
    <t>o NO</t>
  </si>
  <si>
    <t>1. LA CIUDADANÍA / ASAMBLEA LOCAL</t>
  </si>
  <si>
    <t>En cada paso se debe elegir:</t>
  </si>
  <si>
    <t>Elegir entre las siguientes opciones:</t>
  </si>
  <si>
    <t>El link de verificación deberá contener:</t>
  </si>
  <si>
    <t>Por cada paso, alguna observación que desee incluir</t>
  </si>
  <si>
    <t>-SI</t>
  </si>
  <si>
    <t>-Asamblea Ciudadana</t>
  </si>
  <si>
    <t>-Oficio o documento firmado por los ciudadanos (físico o digital), del listado de temas sobre los cuales solicita a la autoridad del GAD que rinda cuentas, con su respectivo recibido</t>
  </si>
  <si>
    <t>CIUDADANA PRESENTÓ LA LISTA DE TEMAS SOBRE LOS QUE DESEA SER INFORMADA</t>
  </si>
  <si>
    <t>-NO</t>
  </si>
  <si>
    <r>
      <rPr>
        <sz val="11"/>
        <color rgb="FF808080"/>
        <rFont val="Arial"/>
        <family val="2"/>
      </rPr>
      <t>-Ciudadanos del Consejo de Planificación, de la Instancia de Participación y/o desde la convocatoria directa del GAD</t>
    </r>
    <r>
      <rPr>
        <sz val="11"/>
        <color theme="1"/>
        <rFont val="Arial"/>
        <family val="2"/>
      </rPr>
      <t xml:space="preserve"> </t>
    </r>
  </si>
  <si>
    <t>Nota: en este tipo de entidades la ciudadanía son los usuarios de los servicios que brindan</t>
  </si>
  <si>
    <t>En cada paso, escribir las acciones realizadas para su cumplimiento</t>
  </si>
  <si>
    <t>Para cada paso, el link de verificación deberá contener:</t>
  </si>
  <si>
    <t>3. EL EQUIPO TÉCNICO MIXTO Y PARITARIO (CIUDADANOS Y AUTORIDADES/TÉCNICOS) CONFORMARON 2 SUBCOMISIONES PARA LA IMPLEMENTACIÓN DEL PROCESO: UNA LIDERADA POR LA ENTIDAD Y UNA LIDERADA POR LA CIUDADANÍA / ASAMBLEA CIUDADANA</t>
  </si>
  <si>
    <t>- Acta de conformación del equipo técnico, sus 2 subcomisiones y su registro de asistencia</t>
  </si>
  <si>
    <t xml:space="preserve"> DESCRIBA EL OBJETIVO DEL PLAN DE DESARROLLO
TERRITORIAL</t>
  </si>
  <si>
    <t>NOMBRE DE LA INSTITUCIÓN/ENTIDAD</t>
  </si>
  <si>
    <t>COBERTURA GEOGRÁFICA(DE LA INSTITUCIÓN/ ENTIDAD UDAF Y DE CADA UNA DE SUS EOD)</t>
  </si>
  <si>
    <t>MECANISMOS</t>
  </si>
  <si>
    <t>SÓLO SI CONTESTÓ SI INGRESE
LOS DATOS DEL
REPRESENTANTEMECANISMOS DE
PARTICIPACIÓN CIUDADANA</t>
  </si>
  <si>
    <t xml:space="preserve">PLANIFICÓ LA GESTIÓN DEL TERRITORIO CON LA PARTICIPACIÓN DE LA ASAMBLEA CIUDADANA
CIUDADANAS </t>
  </si>
  <si>
    <t>PONGA SI/NO</t>
  </si>
  <si>
    <t>3. LA COMISIÓN LIDERADA POR LA ENTIDAD LLENÓ EL FORMULARIO DE INFORME DE RENDICIÓN DE CUENTAS ESTABLECIDO POR EL CPCCS</t>
  </si>
  <si>
    <t>4. TANTO EL FORMULARIO DE RENDICIÓN DE CUENTAS PARA EL CPCCS, COMO EL INFORME DE RENDICIÓN DE CUENTAS PARA LA CIUDADANÍA FUERON APROBADOS POR LA MÁXIMA AUTORIDAD DE LA ENTIDAD</t>
  </si>
  <si>
    <t xml:space="preserve">TIPO </t>
  </si>
  <si>
    <t>ESCOGER ENTRE:
- COMPETENCIAS/FUNCIONES
 - COMPETENCIAS EXCLUSIVAS</t>
  </si>
  <si>
    <t>SELECCIONE TODAS LAS QUE APLICAN: 
- REPRESENTACIÓN TERRITORIAL
- GRUPOS DE INTERES ESPECÍFICO, 
- GRUPOS DE ATENCIÓN PRIORITARIA,
- GRUPOS ETARIOS,
- GREMIAL, 
- SOCIO ORGANIZATIVA, 
- UNIDADES BÁSICAS DE PARTICIPACIÓN
- OTROS</t>
  </si>
  <si>
    <t>PARTICIPANTES EN EL EVENTO DE RENDICIÓN DE CUENTAS</t>
  </si>
  <si>
    <t>TIPO DE EJECUCIÓN</t>
  </si>
  <si>
    <t>Seleccionar entre:
 - PROGRAMA Y/O PROYECTO, 
- META
- AREA</t>
  </si>
  <si>
    <t>TIPO DE CONTRATACIÓN</t>
  </si>
  <si>
    <t>SUBASTA INVERSA ELECTRÓNICA</t>
  </si>
  <si>
    <t>ENAJENACIÓN</t>
  </si>
  <si>
    <t>EXPROPIACIONES</t>
  </si>
  <si>
    <t>DONACIONES RECIBIDAS</t>
  </si>
  <si>
    <t>NINGUNA</t>
  </si>
  <si>
    <t>SI/NO</t>
  </si>
  <si>
    <t>SE REALIZÓ LA DEFINICIÓN PARTICIPATIVA DE PRIORIDADES DE INVERSIÓN DEL AÑO SIGUIENTE:</t>
  </si>
  <si>
    <t>MARQUE TODAS LAS POSIBLES:
-ASAMBLEA CIUDADANA
-  INSTANCIA DE PARTICIPACIÓN CIUDADANA
-  ASAMBLEA DEL SISTEMA DE PARTICIPACIÓN</t>
  </si>
  <si>
    <t>ANTEPROYECTO DEL PRESUPUESTO PARTICIPATIVO</t>
  </si>
  <si>
    <t>1-25</t>
  </si>
  <si>
    <t>26-50</t>
  </si>
  <si>
    <t>51-75</t>
  </si>
  <si>
    <t>76-100</t>
  </si>
  <si>
    <t>SELECCIONE TODAS LAS QUE APLICA:
-Personas adultas Mayores 
- Niñas, niños y adolecentes 
- Jóvenes 
- Mujeres Embarazadas 
- Personas con Discapacidad 
- Movilidad Humana 
- Personas Privadas de Libertad 
- Personas con Enfermedades Catastróficas 
- Personas en Situación de Riesgos 
- Víctima de violencia Doméstica y Sexual 
- Maltrato Infantil 
- Desastres Naturales o Antropogénicos</t>
  </si>
  <si>
    <t>¿CUENTA CON UN SISTEMA DE PARTICIPACIÓN CIUDADANA EN FUNCIONAMIENTO SEGÚN EL ART. 304 DEL COOTAD EN FUNCIONAMIENTO?</t>
  </si>
  <si>
    <t>NO SE RECIBIERON RECOMENDACIONES</t>
  </si>
  <si>
    <t>FUNCIÓN A LA QUE PERTENECE</t>
  </si>
  <si>
    <t>FORMULARIO DE RENDICIÓN DE CUENTAS 2023</t>
  </si>
  <si>
    <t>GOBIERNO AUTÓNOMO DESCENTRALIZADO DEL DISTRITO METROPOLITANO DE QUITO</t>
  </si>
  <si>
    <t>OE1. EJERCER UNA GOBERNABILIDAD Y GOBERNANZA DE PROXIMIDAD, RESPONSABLE, TRANSPARENTE Y ÁGIL.</t>
  </si>
  <si>
    <t>OE2. PROMOVER UNA GESTIÓN INTEGRAL AMBIENTAL, DE RESIDUOS Y DE RIESGOS, RESPONSABLES Y SOSTENIBLES.</t>
  </si>
  <si>
    <t>OE3. CONSOLIDAR COMUNIDADES Y BARRIOS SOSTENIBLES, INCLUSIVOS Y RESILIENTES, QUE CUENTEN CON SERVICIOS Y UN HÁBITAT DE CALIDAD.</t>
  </si>
  <si>
    <t>OE4. BRINDAR OPCIONES DE MOVILIDAD Y CONECTIVIDAD CONFIABLES, DE CALIDAD, EFICIENTES Y SEGURAS.</t>
  </si>
  <si>
    <t>OE5. IMPULSAR LA PRODUCTIVIDAD Y COMPETITIVIDAD PARA UN CRECIMIENTO ECONÓMICO, INCLUSIVO Y CON RESPONSABILIDAD SOCIAL.</t>
  </si>
  <si>
    <t>OE6. ASEGURAR UNA VIDA PLENA Y JUSTA, CON IGUALDAD DE OPORTUNIDADES; Y CON ACCESO A SALUD, EDUCACIÓN, CULTURA Y SEGURIDAD.</t>
  </si>
  <si>
    <t>SI</t>
  </si>
  <si>
    <t>GOBIERNO AUTONOMO DESCENTRALIZADO DEL DISTRITO METROPOLITANO DE QUITO</t>
  </si>
  <si>
    <t>PICHINCHA</t>
  </si>
  <si>
    <t>QUITO</t>
  </si>
  <si>
    <t>CENTRO HISTORICO</t>
  </si>
  <si>
    <t>CHILE 0E-3-35 Y VENEZUELA</t>
  </si>
  <si>
    <t>alcaldia@quito.gob.ec</t>
  </si>
  <si>
    <t>WWW.QUITO.GOB.EC</t>
  </si>
  <si>
    <t>CHRISTIAN PABEL MUÑOZ LOPEZ</t>
  </si>
  <si>
    <t>ALCALDE METROPOLITANO</t>
  </si>
  <si>
    <t>FECHA DE DESIGNACIÓN</t>
  </si>
  <si>
    <t>TELÉFONO</t>
  </si>
  <si>
    <t>CELULAR</t>
  </si>
  <si>
    <t>14 DE MAYO DE 2023</t>
  </si>
  <si>
    <t xml:space="preserve">EMAIL DE NOTIFICACIÓN </t>
  </si>
  <si>
    <t>pablo.iturralde@quito.gob.ec</t>
  </si>
  <si>
    <t>593 989334349</t>
  </si>
  <si>
    <t>PABLO FIDEL ITURRALDE BLACIO</t>
  </si>
  <si>
    <t>DIRECTOR METROPOLITANO DE PARTICIPACIÓN CIUDADANA Y CONTROL SOCIAL</t>
  </si>
  <si>
    <t>14 DE DICIEMBRE DE 2023</t>
  </si>
  <si>
    <t>CÉDULA DE CIUDADANÍA</t>
  </si>
  <si>
    <t>FECHA DE NACIMIENTO</t>
  </si>
  <si>
    <t>SUSANA MERCEDES LÓPEZ OLIVARES</t>
  </si>
  <si>
    <t xml:space="preserve">DIRECTORA METROPOLITANA DE SEGUIMIENTO Y EVALUACIÓN </t>
  </si>
  <si>
    <t>16 DE FEBRERO DE 2024</t>
  </si>
  <si>
    <t>3952300 EXT: 15004</t>
  </si>
  <si>
    <t>23952300 EXT: 15708</t>
  </si>
  <si>
    <t>0959566100</t>
  </si>
  <si>
    <t>0603039314</t>
  </si>
  <si>
    <t>susana.lopez@quito.gob.ec</t>
  </si>
  <si>
    <t>GAD MUNICIPAL</t>
  </si>
  <si>
    <t>GAD</t>
  </si>
  <si>
    <t>A) PLANIFICAR, JUNTO CON OTRAS INSTITUCIONES DEL SECTOR PÚBLICO Y ACTORES DE LA SOCIEDAD, EL DESARROLLO CANTONAL Y FORMULAR LOS CORRESPONDIENTES PLANES DE ORDENAMIENTO TERRITORIAL, DE MANERA ARTICULADA CON LA PLANIFICACIÓN NACIONAL, REGIONAL, PROVINCIAL Y PARROQUIAL, CON EL FIN DE REGULAR EL USO Y LA OCUPACIÓN DEL SUELO URBANO Y RURAL, EN EL MARCO DE LA INTERCULTURALIDAD Y PLURINACIONALIDAD Y EL RESPETO A LA DIVERSIDAD.</t>
  </si>
  <si>
    <t>B) EJERCER EL CONTROL SOBRE EL USO Y OCUPACIÓN DEL SUELO EN EL CANTÓN.</t>
  </si>
  <si>
    <t>C) PLANIFICAR, CONSTRUIR Y MANTENER LA VIALIDAD URBANA.</t>
  </si>
  <si>
    <t>D) PRESTAR LOS SERVICIOS PÚBLICOS DE AGUA POTABLE, ALCANTARILLADO, DEPURACIÓN DE AGUAS RESIDUALES, MANEJO DE DESECHOS SOLIDOS, ACTIVIDADES DE SANEAMIENTO AMBIENTAL Y AQUELLOS QUE ESTABLEZCA LA LEY.</t>
  </si>
  <si>
    <t>E) CREAR, MODIFICAR, EXONERAR O SUPRIMIR MEDIANTE ORDENANZAS, TASAS, TARIFAS Y CONTRIBUCIONES ESPECIALES DE MEJORAS.</t>
  </si>
  <si>
    <t>F) PLANIFICAR, REGULAR Y CONTROLAR EL TRÁNSITO Y EL TRANSPORTE TERRESTRE DENTRO DE SU CIRCUNSCRIPCIÓN CANTONAL.</t>
  </si>
  <si>
    <t>G) PLANIFICAR, CONSTRUIR Y MANTENER LA INFRAESTRUCTURA FÍSICA Y LOS EQUIPAMIENTOS DE LOS ESPACIOS PÚBLICOS DESTINADOS AL DESARROLLO SOCIAL, CULTURAL Y DEPORTIVO, DE ACUERDO CON LA LEY. PREVIA AUTORIZACIÓN DEL ENTE RECTOR DE LA POLÍTICA PUBLICA, A TRAVÉS DE CONVENIO, LOS GOBIERNOS AUTÓNOMOS DESCENTRALIZADOS MUNICIPALES PODRÁN CONSTRUIR Y MANTENER INFRAESTRUCTURA FÍSICA Y LOS EQUIPAMIENTOS DE SALUD Y EDUCACIÓN, EN SU JURISDICCIÓN TERRITORIAL.</t>
  </si>
  <si>
    <t>H) PRESERVAR, MANTENER Y DIFUNDIR EL PATRIMONIO ARQUITECTÓNICO, CULTURAL Y NATURAL DEL CANTÓN Y CONSTRUIR LOS ESPACIOS PÚBLICOS PARA ESTOS FINES.</t>
  </si>
  <si>
    <t>I) ELABORAR Y ADMINISTRAR LOS CATASTROS INMOBILIARIOS URBANOS Y RURALES.</t>
  </si>
  <si>
    <t>J) DELIMITAR, REGULAR, AUTORIZAR Y CONTROLAR EL USO DE LAS PLAYAS DE MAR, RIBERAS Y LECHOS DE RÍOS, LAGOS Y LAGUNAS, SIN PERJUICIO DE LAS LIMITACIONES QUE ESTABLEZCA LA LEY.</t>
  </si>
  <si>
    <t>K) PRESERVAR Y GARANTIZAR EL ACCESO EFECTIVO DE LAS PERSONAS AL USO DE LAS PLAYAS DE MAR, RIBERAS DE RÍOS, LAGOS Y LAGUNAS.</t>
  </si>
  <si>
    <t>L) REGULAR, AUTORIZAR Y CONTROLAR LA EXPLOTACIÓN DE MATERIALES ÁRIDOS Y PÉTREOS, QUE SE ENCUENTREN EN LOS LECHOS DE LOS RÍOS, LAGOS, PLAYAS DE MAR Y CANTERAS.</t>
  </si>
  <si>
    <t>M) GESTIONAR LOS SERVICIOS DE PREVENCIÓN, PROTECCIÓN, SOCORRO Y EXTINCIÓN DE INCENDIOS.</t>
  </si>
  <si>
    <t>N) GESTIONAR LA COOPERACIÓN INTERNACIONAL PARA EL CUMPLIMIENTO DE SUS COMPETENCIAS.</t>
  </si>
  <si>
    <t>A) PROMOVER EL DESARROLLO SUSTENTABLE DE SU CIRCUNSCRIPCIÓN TERRITORIAL CANTONAL, PARA GARANTIZAR LA REALIZACIÓN DEL BUEN VIVIR A TRAVÉS DE LA IMPLEMENTACIÓN DE POLÍTICAS PÚBLICAS CANTONALES, EN EL MARCO DE SUS COMPETENCIAS CONSTITUCIONALES Y LEGALES.</t>
  </si>
  <si>
    <t>B) DISEÑAR E IMPLEMENTAR POLÍTICAS DE PROMOCIÓN Y CONSTRUCCIÓN DE EQUIDAD E INCLUSIÓN EN SU TERRITORIO, EN EL MARCO DE SUS COMPETENCIAS CONSTITUCIONALES Y LEGALES.</t>
  </si>
  <si>
    <t>C) ESTABLECER EL RÉGIMEN DE USO DEL SUELO Y URBANÍSTICO, PARA LO CUAL DETERMINARÁ LAS CONDICIONES DE URBANIZACIÓN, PARCELACIÓN, LOTIZACIÓN, DIVISIÓN O CUALQUIER OTRA FORMA DE FRACCIONAMIENTO DE CONFORMIDAD CON LA PLANIFICACIÓN CANTONAL, ASEGURANDO PORCENTAJES PARA ZONAS VERDES Y ÁREAS COMUNALES.</t>
  </si>
  <si>
    <t>D) IMPLEMENTAR UN SISTEMA DE PARTICIPACIÓN CIUDADANA PARA EL EJERCICIO DE LOS DERECHOS Y LA GESTIÓN DEMOCRÁTICA DE LA ACCIÓN MUNICIPAL.</t>
  </si>
  <si>
    <t>E) ELABORAR Y EJECUTAR EL PLAN CANTONAL DE DESARROLLO, EL DE ORDENAMIENTO TERRITORIAL Y LAS POLÍTICAS PÚBLICAS EN EL ÁMBITO DE SUS COMPETENCIAS Y EN SU CIRCUNSCRIPCIÓN TERRITORIAL, DE MANERA COORDINADA CON LA PLANIFICACIÓN NACIONAL, REGIONAL, PROVINCIAL Y PARROQUIA, Y REALIZAR EN FORMA PERMANENTE, EL SEGUIMIENTO Y RENDICIÓN DE CUENTAS SOBRE EL CUMPLIMIENTO DE LAS METAS ESTABLECIDAS.</t>
  </si>
  <si>
    <t>F) EJECUTAR LAS COMPETENCIAS EXCLUSIVAS Y CONCURRENTES RECONOCIDAS POR LA CONSTITUCIÓN Y LA LEY Y EN DICHO MARCO, PRESTAR LOS SERVICIOS PÚBLICOS Y CONSTRUIR LA OBRA PÚBLICA CANTONAL CORRESPONDIENTE CON CRITERIOS DE CALIDAD, EFICACIA Y EFICIENCIA, OBSERVANDO LOS PRINCIPIOS DE UNIVERSALIDAD, ACCESIBILIDAD, REGULARIDAD, CONTINUIDAD, SOLIDARIDAD, INTERCULTURALIDAD, SUBSIDIARIEDAD, PARTICIPACIÓN Y EQUIDAD.</t>
  </si>
  <si>
    <t>G) REGULAR, CONTROLAR Y PROMOVER EL DESARROLLO DE LA ACTIVIDAD TURÍSTICA CANTONAL EN COORDINACIÓN CON LOS DEMÁS GOBIERNOS AUTÓNOMOS DESCENTRALIZADOS, PROMOVIENDO ESPECIALMENTE LA CREACIÓN Y FUNCIONAMIENTO DE ORGANIZACIONES ASOCIATIVAS Y EMPRESAS COMUNITARIAS DE TURISMO.</t>
  </si>
  <si>
    <t>H) PROMOVER LOS PROCESOS DE DESARROLLO ECONÓMICO LOCAL EN SU JURISDICCIÓN, PONIENDO UNA ATENCIÓN ESPECIAL EN EL SECTOR DE LA ECONOMÍA SOCIAL Y SOLIDARIA, PARA LO CUAL COORDINARÁ CON LOS OTROS NIVELES DE GOBIERNO.</t>
  </si>
  <si>
    <t>J) IMPLEMENTAR LOS SISTEMAS DE PROTECCIÓN INTEGRAL DEL CANTÓN QUE ASEGUREN EL EJERCICIO GARANTÍA Y EXIGIBILIDAD DE LOS DERECHOS CONSAGRADOS EN LA CONSTITUCIÓN Y EN LOS INSTRUMENTOS INTERNACIONALES, LO CUAL INCLUIRÁ LA CONFORMACIÓN DE LOS CONSEJOS CANTONALES, JUNTAS CANTONALES Y REDES DE PROTECCIÓN DE DERECHOS DE LOS GRUPOS DE ATENCIÓN PRIORITARIA. PARA LA ATENCIÓN EN LAS ZONAS RURALES COORDINARÁ CON LOS GOBIERNOS AUTÓNOMOS PARROQUIALES Y PROVINCIALES.</t>
  </si>
  <si>
    <t>K) REGULAR, PREVENIR Y CONTROLAR LA CONTAMINACIÓN AMBIENTAL EN EL TERRITORIO CANTONAL DE MANERA ARTICULADA CON LAS POLÍTICAS AMBIENTAL ES NACIONALES.</t>
  </si>
  <si>
    <t>L) PRESTAR SERVICIOS QUE SATISFAGAN NECESIDADES COLECTIVAS RESPECTO DE LOS QUE NO EXISTA UNA EXPLÍCITA RESERVA LEGAL A FAVOR DE OTROS NIVELES DE GOBIERNO, ASÍ COMO LA ELABORACIÓN, MANEJO Y EXPENDIO DE VÍVERES; SERVICIOS DE FAENAMIENTO, PLAZAS DE MERCADO Y CEMENTERIOS.</t>
  </si>
  <si>
    <t>M) REGULAR Y CONTROLAR EL USO DEL ESPACIO PÚBLICO CANTONAL Y, DE MANERA PARTICULAR, EL EJERCICIO DE TODO TIPO DE ACTIVIDAD QUE SE DESARROLLE EN ÉL LA COLOCACIÓN DE PUBLICIDAD, REDES O SEÑALIZACIÓN.</t>
  </si>
  <si>
    <t>N) CREAR Y COORDINAR LOS CONSEJOS DE SEGURIDAD CIUDADANA MUNICIPAL, CON LA PARTICIPACIÓN DE LA POLICÍA NACIONAL, LA COMUNIDAD Y OTROS ORGANISMOS RELACIONADOS CON LA MATERIA DE SEGURIDAD, LOS CUALES FORMULARÁN Y EJECUTARÁN POLÍTICAS LOCALES, PLANES Y EVALUACIÓN DE RESULTADOS SOBRE PREVENCIÓN, PROTECCIÓN, SEGURIDAD Y CONVIVENCIA CIUDADANA.</t>
  </si>
  <si>
    <t>O) REGULAR Y CONTROLAR LAS CONSTRUCCIONES EN LA CIRCUNSCRIPCIÓN CANTONAL, CON ESPECIAL ATENCIÓN A LAS NORMAS DE CONTROL Y PREVENCIÓN DE RIESGOS Y DESASTRES.</t>
  </si>
  <si>
    <t>P) REGULAR, FOMENTAR, AUTORIZAR Y CONTROLAR EL EJERCICIO DE ACTIVIDADES ECONÓMICAS, EMPRESARIALES O PROFESIONALES, QUE SE DESARROLLEN EN LOCALES UBICADOS EN LA CIRCUNSCRIPCIÓN TERRITORIAL CANTONAL CON EL OBJETO DE PRECAUTELAR LOS DERECHOS DE LA COLECTIVIDAD.</t>
  </si>
  <si>
    <t>Q) PROMOVER Y PATROCINAR LAS CULTURAS, LAS ARTES, ACTIVIDADES DEPORTIVAS Y RECREATIVAS EN BENEFICIO DE LA COLECTIVIDAD DEL CANTÓN.</t>
  </si>
  <si>
    <t>COMPETENCIAS EXCLUSIVAS</t>
  </si>
  <si>
    <t xml:space="preserve"> COMPETENCIAS/FUNCIONES</t>
  </si>
  <si>
    <t>I) IMPLEMENTAR EL DERECHO AL HÁBITAT Y A LA VIVIENDA Y DESARROLLAR PLANES Y PROGRAMAS DE VIVIENDA DE INTERÉS SOCIAL EN EL TERRITORIO CANTONAL.</t>
  </si>
  <si>
    <t>CANTONAL</t>
  </si>
  <si>
    <t>ADMINISTRACIÓN ZONAL EUGENIO ESPEJO (NORTE)</t>
  </si>
  <si>
    <t>ADMINISTRACIÓN ZONAL MANUELA SAÉNZ (CENTRO)</t>
  </si>
  <si>
    <t>ADMINISTRACIÓN ZONAL ELOY ALFARO (SUR)</t>
  </si>
  <si>
    <t>ADMINISTRACIÓN ZONAL VALLE DE LOS CHILLOS</t>
  </si>
  <si>
    <t>ADMINISTRACIÓN ZONAL VALLE DE TUMBACO</t>
  </si>
  <si>
    <t>ADMINISTRACIÓN ZONAL QUITUMBE</t>
  </si>
  <si>
    <t>ADMINISTRACIÓN ZONAL EQUINOCCIO (LA DELICIA)</t>
  </si>
  <si>
    <t xml:space="preserve">ADMINISTRACIÓN ZONAL CALDERÓN </t>
  </si>
  <si>
    <t>UNIDAD ESPECIAL TURÍSTICA LA MARISCAL</t>
  </si>
  <si>
    <t>COMISIÓN METROPOLITANA DE LUCHA CONTRA LA CORRUPCIÓN - QUITO HONESTO</t>
  </si>
  <si>
    <t xml:space="preserve">REGISTRO DE LA PROPIEDAD </t>
  </si>
  <si>
    <t>CUERPO DE AGENTES DE CONTROL METROPOLITANO QUITO</t>
  </si>
  <si>
    <t>CUERPO DE BOMBEROS DE QUITO</t>
  </si>
  <si>
    <t>FONDO AMBIENTAL</t>
  </si>
  <si>
    <t xml:space="preserve">AGENCIA METROPOLITANA DE CONTROL </t>
  </si>
  <si>
    <t>AGENCIA METROPOLITANA DE CONTROL DE TRANSPORTE TERRESTRE, TRÁNSITO Y SEGURIDAD VIAL</t>
  </si>
  <si>
    <t>AGENCIA DE COORDINACIÓN DISTRITAL DE COMERCIO</t>
  </si>
  <si>
    <t>CORPORACIÓN DE PROMOCIÓN ECONÓMICA - CONQUITO</t>
  </si>
  <si>
    <t xml:space="preserve">FUNDACIÓN TEATRO NACIONAL SUCRE </t>
  </si>
  <si>
    <t>FUNDACIÓN MUSEOS DE LA CIUDAD</t>
  </si>
  <si>
    <t xml:space="preserve">INSTITUTO METROPOLITANO DE PATRIMONIO </t>
  </si>
  <si>
    <t>CORPORACIÓN INSTITUTO DE LA CIUDAD</t>
  </si>
  <si>
    <t>EMPRESA PÚBLICA METROPOLITANA DE LOGÍSTICA PARA LA SEGURIDAD Y LA CONVIVENCIA CIUDADANA – EMSEGURIDAD</t>
  </si>
  <si>
    <t>EMPRESA PÚBLICA METROPOLITANA DE AGUA POTABLE Y SANEAMIENTO – EPMAPS</t>
  </si>
  <si>
    <t>EMPRESA PÚBLICA METROPOLITANA DE GESTIÓN DE DESTINO TURÍSTICO – QUITO TURISMO</t>
  </si>
  <si>
    <t>EMPRESA PÚBLICA METROPOLITANA DE ASEO – EMASEO</t>
  </si>
  <si>
    <t>EMPRESA PÚBLICA METROPOLITANA DE MOVILIDAD Y OBRAS PÚBLICAS – EPMMOP</t>
  </si>
  <si>
    <t>EMPRESA PÚBLICA METROPOLITANA DE RASTRO – EMRAQEP</t>
  </si>
  <si>
    <t>EMPRESA PÚBLICA METROPOLITANA DE TRANSPORTE DE PASAJEROS DE QUITO – TROLEBUS</t>
  </si>
  <si>
    <t>EMPRESA PÚBLICA METROPOLITANA DE SERVICIOS AEROPORTUARIOS, GESTIÓN DE ZONAS FRANCAS Y REGÍMENES ESPECIALES – EPMSA</t>
  </si>
  <si>
    <t>EMPRESA PÚBLICA METROPOLITANA DE HÁBITAT Y VIVIENDA - EPMHV</t>
  </si>
  <si>
    <t>EMPRESA PÚBLICA METROPOLITANA DE GESTIÓN INTEGRAL DE RESIDUOS SÓLIDOS - EMGIRS-EP</t>
  </si>
  <si>
    <t>EMPRESA PÚBLICA METROPOLITANA DEL METRO DE QUITO</t>
  </si>
  <si>
    <t>EMPRESA PÚBLICA METROPOLITANA MERCADO MAYORÍSTA DE QUITO</t>
  </si>
  <si>
    <t>UNIDAD PATRONATO MUNICIPAL SAN JOSÉ</t>
  </si>
  <si>
    <t>UNIDAD ESPECIAL REGULA TU BARRIO</t>
  </si>
  <si>
    <t>UNIDAD MUNICIPAL DE SALUD CENTRO</t>
  </si>
  <si>
    <t>UNIDAD MUNICIPAL DE SALUD NORTE</t>
  </si>
  <si>
    <t>UNIDAD MUNICIPAL DE SALUD SUR</t>
  </si>
  <si>
    <t>RADIO MUNICIPAL F.M 102.9 (MUNICIPIO DISTRITO METROPOLITANO QUITO)</t>
  </si>
  <si>
    <t>RADIO MUNICIPAL A.M. 720 (MUNICIPIO DISTRITO METROPOLITANO QUITO)</t>
  </si>
  <si>
    <t xml:space="preserve">UNIDAD EDUCATIVA MUNICIPAL SEBASTIÁN DE BENALCÁZAR </t>
  </si>
  <si>
    <t>UNIDAD EDUCATIVA MUNICIPAL JULIO ENRIQUE MORENO</t>
  </si>
  <si>
    <t>UNIDAD EDUCATIVA MUNICIPAL FERNÁNDEZ MADRID</t>
  </si>
  <si>
    <t>UNIDAD EDUCATIVA MUNICIPAL ANTONIO JOSÉ DE SUCRE</t>
  </si>
  <si>
    <t>UNIDAD EDUCATIVA MUNICIPAL MILENIO BICENTENARIO</t>
  </si>
  <si>
    <t>UNIDAD EDUCATIVA MUNICIPAL SAN FRANCISCO DE QUITO</t>
  </si>
  <si>
    <t xml:space="preserve">UNIDAD EDUCATIVA MUNICIPAL QUITUMBE </t>
  </si>
  <si>
    <t>UNIDAD EDUCATIVA MUNICIPAL EUGENIO ESPEJO</t>
  </si>
  <si>
    <t>UNIDAD EDUCATIVA MUNICIPAL OSWALDO LOMBEYDA</t>
  </si>
  <si>
    <t>AUDITORÍA METROPOLITANA</t>
  </si>
  <si>
    <t>SECRETARÍA DE COMUNICACIÓN</t>
  </si>
  <si>
    <t>SECRETARÍA DE TERRITORIO, HÁBITAT Y VIVIENDA</t>
  </si>
  <si>
    <t>SECRETARÍA GENERAL DE PLANIFICACIÓN</t>
  </si>
  <si>
    <t>SECRETARÍA GENERAL DE SEGURIDAD Y GOBERNABILIDAD</t>
  </si>
  <si>
    <t>SECRETARÍA GENERAL DEL CONCEJO METROPOLITANO</t>
  </si>
  <si>
    <t>SECRETARÍA DE INCLUSIÓN SOCIAL</t>
  </si>
  <si>
    <t>ADMINISTRACIÓN GENERAL</t>
  </si>
  <si>
    <t>SECRETARÍA DE DESARROLLO PRODUCTIVO Y COMPETITIVIDAD</t>
  </si>
  <si>
    <t>ALCALDÍA METROPOLITANA</t>
  </si>
  <si>
    <t>SECRETARÍA DE CULTURA</t>
  </si>
  <si>
    <t>SECRETARÍA DE SALUD</t>
  </si>
  <si>
    <t>SECRETARÍA DE TECNOLOGÍAS DE LA INFORMACIÓN Y COMUNICACIÓN</t>
  </si>
  <si>
    <t>UNIDAD DE BIENESTAR ANIMAL - UBA</t>
  </si>
  <si>
    <t>SECRETARÍA DE AMBIENTE</t>
  </si>
  <si>
    <t>SECRETARÍA DE EDUCACIÓN, RECREACIÓN Y DEPORTE</t>
  </si>
  <si>
    <t>PROCURADURÍA METROPOLITANA</t>
  </si>
  <si>
    <t>DIRECCIÓN METROPOLITANA DE RELACIONES INTERNACIONALES</t>
  </si>
  <si>
    <t>INSTITUTO METROPOLITANO DE PLANIFICACIÓN URBANA</t>
  </si>
  <si>
    <t>SECRETARÍA GENERAL DE COORDINACIÓN TERRITORIAL Y PARTICIPACIÓN CIUDADANA</t>
  </si>
  <si>
    <t>SECRETARÍA DE MOVILIDAD</t>
  </si>
  <si>
    <t>INSTITUTO DE CAPACITACIÓN MUNICIPAL</t>
  </si>
  <si>
    <t>PARROQUIAS: BELISARIO QUEVEDO, RUMIPAMBA, COCHAPAMBA, MARISCAL SUCRE (BARRIO LA FLORESTA Y UNIÓN NAVAL), IÑAQUITO, CONCEPCIÓN, KENNEDY, SAN ISIDRO DEL INCA, COMITÉ DEL PUEBLO, JIPIJAPA, NAYÓN, ZÁMBIZA, GUAYLLABAMBA, PUÉLLARO, PERUCHO, ATAHUALPA, CHAVEZPAMBA, SAN JOSÉ DE MINAS</t>
  </si>
  <si>
    <t>PARROQUIAS: PUENGASÍ, CENTRO HISTÓRICO, LA LIBERTAD, ITCHIMBIA, SAN JUAN</t>
  </si>
  <si>
    <t>PARROQUIAS: ARGELIA, CHILIBULO, CHIMBACALLE, FERROVIARIA, MAGDALENA, LA MENA, SAN BARTOLO, SOLANDA, LLOA</t>
  </si>
  <si>
    <t>PARROQUIAS: CONOCOTO, ALANGASÍ, AMAGUAÑA, LA MERCED, PINTAG, GUANGOPOLO</t>
  </si>
  <si>
    <t>PARROQUIAS: CUMBAYÁ, TUMBACO, PUEMBO, PIFO, TABABELA, YARUQUÍ, CHECA, EL QUINCHE</t>
  </si>
  <si>
    <t>PARROQUIAS: QUITUMBE, GUAMANÍ, TURUBAMBA, LA ECUATORIANA, CHILLOGALLO</t>
  </si>
  <si>
    <t>PARROQUIAS: CONDADO, COTOCOLLAO, PONCEANO, CARCELÉN, NANEGALITO, NANEGAL, GUALEA, PACTO, POMASQUI, SAN
ANTONIO, CALACALÍ, NONO</t>
  </si>
  <si>
    <t>PARROQUIAS: CALDERÓN Y LLANO CHICO</t>
  </si>
  <si>
    <t>PARROQUIA: MARISCAL SUCRE</t>
  </si>
  <si>
    <t>CANTONAL: DISTRITO METROPOLITANO DE QUITO</t>
  </si>
  <si>
    <t>CONSEJO DE PROTECCIÓN DE DERECHOS DEL DISTRITO METROPOLITANO DE QUITO</t>
  </si>
  <si>
    <t>CANTONAL: TEATRO NACIONAL SUCRE, TEATRO VARIEDADES ERNESTO ALBÁN, TEATRO MÉXICO, CENTRO CULTURAL MAMA CUCHARA</t>
  </si>
  <si>
    <t>CANTONAL: MUSEO DE LA CIUDAD, YAKU PARQUE MUSEOS DEL AGUA, MUSEO INTERACTIVO DE CIENCIA, MUSEO DEL CARMEN ALTO Y CENTRO DE ARTE CONTEMPORÁNEO</t>
  </si>
  <si>
    <t>CANTONAL: PARROQUIAS URBANAS Y RURALES DEL DISTRITO METROPOLITANO DE QUITO</t>
  </si>
  <si>
    <t>CANTONAL: NORTE, CENTRO, SUR Y PARROQUIAS NO DESCENTRALIZADAS DE QUITO</t>
  </si>
  <si>
    <t>CANTONAL: DISTRITO METROPOLITANO DE QUIT</t>
  </si>
  <si>
    <t>CANTONAL: LA PRIMERA LÍNEA DEL METRO DE QUITO SE EXTIENDE DESDE LA CABECERA SUR DEL PARQUE BICENTENARIO EN EL LABRADOR (NORTE DE LA CIUDAD), HASTA LA TERMINAL DE QUITUMBE (SUR DE LA CIUDAD), Y CON UNA COBERTURA DE 15 ESTACIONES</t>
  </si>
  <si>
    <t>CANTONAL: OPERACIÓN DE LAS ESTACIONES DE TRANSFERENCIA SUR Y NORTE; DE LAS ESCOMBRERAS DEL TROJE, OYACOTO, EL SEMILLERO, LUIS TAMAYO Y SAN ANTONIO; DEL RELLENO SANITARIO DEL DISTRITO METROPOLITANO DE QUITO (DMQ); Y DE LOS CENTROS DE EDUCACIÓN Y GESTIÓN AMBIENTAL (CEGAM), MANEJO DE RESIDUOS SÓLIDOS URBANOS DEL DISTRITO METROPOLITANO DE QUITO</t>
  </si>
  <si>
    <t>R) CREAR LAS CONDICIONES MATERIALES PARA LA APLICACIÓN DE POLÍTICAS INTEGRALES Y PARTICIPATIVAS EN TORNO A LA REGULACIÓN DEL MANEJO RESPONSABLE DE LA FAUNA URBANA PROMOVIENDO EL BIENESTAR ANIMAL.</t>
  </si>
  <si>
    <t>T) LAS DEMÁS ESTABLECIDAS EN LA LEY.</t>
  </si>
  <si>
    <t>S) FOMENTAR ACTIVIDADES ORIENTADAS A CUIDAR, PROTEGER Y CONSERVAR EL PATRIMONIO CULTURAL Y MEMORIA SOCIAL EN EL CAMPO DE LA INTERCULTURALIDAD Y DIVERSIDAD DEL CANTÓN; Y,</t>
  </si>
  <si>
    <t>Número de RUC de la institución</t>
  </si>
  <si>
    <t>Nombre completo de la institución(como se encuentra en el RUC)</t>
  </si>
  <si>
    <t>Función a la que pertenece la institución, en este caso: GADS</t>
  </si>
  <si>
    <t>Cuando aplica, se refiere al ámbito en el que se desarrolla la institución, ejemplo: Salud,
Educación, economía, seguridad</t>
  </si>
  <si>
    <t>El nivel de rendición de cuentas para los GAD es: provincial, municipal y parroquial</t>
  </si>
  <si>
    <t>Provincia donde se encuentra ubicada</t>
  </si>
  <si>
    <t>Cantón donde se encuentra ubicada</t>
  </si>
  <si>
    <t>Parroquia donde se encuentra ubicada</t>
  </si>
  <si>
    <t>Dirección donde se encuentra ubicada la sede de la institución</t>
  </si>
  <si>
    <t>Correo electrónico de la institución</t>
  </si>
  <si>
    <t>Teléfono de la institución</t>
  </si>
  <si>
    <t>Sitio web institucional o red socia</t>
  </si>
  <si>
    <t>Adjuntar RUC</t>
  </si>
  <si>
    <t>Nombre completo del representante legal</t>
  </si>
  <si>
    <t>Cargo del representante lega</t>
  </si>
  <si>
    <t>Correo electrónico de notificación</t>
  </si>
  <si>
    <t xml:space="preserve">EMAIL DE NOTIFICACIÓN: </t>
  </si>
  <si>
    <t xml:space="preserve">FECHA DE DESIGNACIÓN: </t>
  </si>
  <si>
    <t xml:space="preserve">TELÉFONO: </t>
  </si>
  <si>
    <t xml:space="preserve">CELULAR: </t>
  </si>
  <si>
    <t>Nombre completo del responsable del proceso de rendición de cuentas</t>
  </si>
  <si>
    <t>Cargo del responsable de rendición de cuentas</t>
  </si>
  <si>
    <t>Fecha en la que fue designado como responsable del proceso de rendición de cuentas</t>
  </si>
  <si>
    <t>Nombre completo del responsable del registro del informe de rendición de cuentas</t>
  </si>
  <si>
    <t>Cargo del responsable del registro del informe rendición de cuentas</t>
  </si>
  <si>
    <t>Fecha en la que fue designado como responsable del registro del informe de rendición de cuentas</t>
  </si>
  <si>
    <t>CÉDULA DE CIUDADANÍA:</t>
  </si>
  <si>
    <t>FECHA DE NACIMIENTO:</t>
  </si>
  <si>
    <t>Fecha de inicio de periodo de rendición de cuentas, por lo general es 01/01 del año de rendición</t>
  </si>
  <si>
    <t>Fecha de fin de periodo de rendición de cuentas, por lo general es 31/12 del año de rendición</t>
  </si>
  <si>
    <t>Competencias exclusivas son aquellas cuya titularidad corresponde a un solo nivel de gobierno.
Competencias concurrente son aquellas cuya titularidad corresponde a varios niveles de gobierno.
Ingrese solo una competencia por celda</t>
  </si>
  <si>
    <t>Escoger entre:
-Provincial
-Cantonal
-Parroquial</t>
  </si>
  <si>
    <t>Se incluye en el total de unidades a las empresas públicas y las entidades vinculadas al GAD</t>
  </si>
  <si>
    <t>Escribir, una a una, las entidades vinculadas y
empresas públicas que forman parte del GAD</t>
  </si>
  <si>
    <t>Escribir si la entidad vinculada o empresa pública del GAD en reporte cubre el nivel:
-Provincial
-Cantonal
-Parroquia</t>
  </si>
  <si>
    <t>Registre un objetivo del Plan de Desarrollo y Ordenamiento Territorial vigente en el GAD en cada celda</t>
  </si>
  <si>
    <t>Seleccione, uno a uno, cada uno de los objetivos
registrados anteriormente</t>
  </si>
  <si>
    <t>Escriba el porcentaje de avance total del año</t>
  </si>
  <si>
    <t>Describa los aspectos pendientes y justifique las razones por
las que no se han desarrollado</t>
  </si>
  <si>
    <t>Seleccione, uno a uno, cada uno
de los objetivos registrados
anteriormente</t>
  </si>
  <si>
    <t>Escoger entre:
-Competencias/
funciones (se refiere a
las competencias
concurrentes)
- Competencias
exclusivas</t>
  </si>
  <si>
    <t>Se despliega un menú
de las competencias
exclusivas o
concurrentes, de
acuerdo con la
selección previa</t>
  </si>
  <si>
    <t>Escriba el número de la meta, de acuerdo con el POA del GAD</t>
  </si>
  <si>
    <t>Escriba el nombre/
descripción de la meta, de
acuerdo al POA del GAD</t>
  </si>
  <si>
    <t>Escriba el valor planificado que se
esperaba ejecutar en la meta
reportad</t>
  </si>
  <si>
    <t>Escriba el valor
total planificado
que se esperaba
ejecutar en la
meta reportada</t>
  </si>
  <si>
    <t>Escriba el
valor total real
de ejecución
de la meta
reportada</t>
  </si>
  <si>
    <t>Describa los aspectos destacados del cumplimiento de la meta
reportada</t>
  </si>
  <si>
    <t>Concatene el cumplimiento de la meta reportada con
algún/algunos objetivos del Plan de Desarrollo del GAD. Evidencie
cómo la ejecución reportada aporta al cumplimiento del referido
Plan</t>
  </si>
  <si>
    <t>Escribir, una a una, cada obra que el
GAD ha ejecutado</t>
  </si>
  <si>
    <t>Describa los avances de la obra y los asuntos pendientes de ejecución</t>
  </si>
  <si>
    <t>Escriba el valor total adjudicado a la obra reportada</t>
  </si>
  <si>
    <t>Escribir, uno a uno, los objetivos del plan de trabajo presentado al CNE por la autoridad del GAD</t>
  </si>
  <si>
    <t>Para cada objetivo, escribir el/los programas y/o proyectos que la autoridad ha impulsado o desarrollado</t>
  </si>
  <si>
    <t>Para cada programa y/o proyecto, escribir el porcentaje de avance en su ejecución</t>
  </si>
  <si>
    <t>Para cada programa y/o proyecto, escribir los principales resultados obtenidos, con relación al cumplimiento del Plan presentado al CNE</t>
  </si>
  <si>
    <t>Escribir el nombre del programa, proyecto, meta o área</t>
  </si>
  <si>
    <t>Escribir el valor que se planificó asignar al programa, proyecto, meta o área</t>
  </si>
  <si>
    <t>Escribir el valor total que se ejecutó para el programa, proyecto, meta o área</t>
  </si>
  <si>
    <t>Por toda la ejecución presupuestaria el link de verificación deberá contener alguna de las siguientes opciones:
1. Cédula presupuestaria del Ministerio de Finanzas
2. Informe de gestión PESUPUESTARIA aprobado por autoridad competente
3. Informe de gestión FINANCIERA aprobado por autoridad competente
4. Documento oficial donde la autoridad aprueba el presupuesto y su ejecución
5. Matriz de LOTAIP que sí direcciona a la cédula presupuestaria</t>
  </si>
  <si>
    <t>Presupuesto total que efectivamente el Ministerio de Finanzas asignó a su entidad durante el año</t>
  </si>
  <si>
    <t>En números, el presupuesto de su entidad que se planificó destinar al gasto corriente</t>
  </si>
  <si>
    <t>En números, el presupuesto que su entidad ejecutó efectivamente en gasto corriente</t>
  </si>
  <si>
    <t>En números, el presupuesto de su entidad que se planificó destinar al gasto de inversión</t>
  </si>
  <si>
    <t>SI/NO
Recuerde que en el caso de los GAD, el presupuesto participativo es de cumplimiento obligatorio según el Art. 71 de la LOPC</t>
  </si>
  <si>
    <t>Escribir el valor total del presupuesto del GAD de acuerdo con la cédula presupuestaria</t>
  </si>
  <si>
    <t>Escribir el valor total que se asignó para la ejecución del presupuesto participativo</t>
  </si>
  <si>
    <t>El link de verificación deberá contener alguna de las siguientes opciones:
- Cédula presupuestaria del Min. Finanzas
- Documentos internos aprobado por autoridad y firma de responsabilidad:
- Informe de gestión PESUPUESTARIA.
- Informe de gestión FINANCIERA.
- Documento oficial donde la autoridad aprueba el presupuesto y su ejecución.</t>
  </si>
  <si>
    <t>Escribir el/los niveles de trabajo territorial: barrio, circuito, parroquia, cantón, provincia y/o región</t>
  </si>
  <si>
    <t>El link de verificación deberá contener alguna de las siguientes opciones:
1. Acta o Memorias de reuniones y registros de asistencia</t>
  </si>
  <si>
    <t>Se debe elegir la fecha de presentación del anteproyecto (dd/mm/aa)</t>
  </si>
  <si>
    <t>A TRAVÉS DE QUÉ MEDIO DIÓ A CONOCER A LA CIUDADANÍA</t>
  </si>
  <si>
    <t>Escribir todos los medios por los que se dio a conocer a la ciudadanía: oficios, publicaciones en página web y otros</t>
  </si>
  <si>
    <t>Escribir, uno a uno, cada programa y/o proyecto ejecutado, como parte del presupuesto participativo, durante el año que rinde cuentas</t>
  </si>
  <si>
    <t>En números, el presupuesto que su entidad planificó destinar al programa y/o proyecto reportado</t>
  </si>
  <si>
    <t>En números, el presupuesto que su entidad ejecutó efectivamente en el programa y/o proyecto reportado</t>
  </si>
  <si>
    <t>El link de verificación deberá contener alguna de las siguientes opciones:
1. Acta
2. Informe de cumplimiento
3. Documento oficial del GAD que evidencia la ejecución del compromiso asumido, a partir de lo propuesto por la ciudadanía en el presupuesto participativo, en el ejercicio fiscal anterior.</t>
  </si>
  <si>
    <t>Escribir el porcentaje que representa el presupuesto participativo, con respecto al total del presupuesto institucional del GAD</t>
  </si>
  <si>
    <t>Escribir el porcentaje que representa la asignación presupuestaria para cada grupo de atención prioritaria seleccionado, con respecto al total del presupuesto participativo</t>
  </si>
  <si>
    <t>SI (obligatorio) Considera que las personas pueden pertenecer a distintas culturas, ser de diversos pueblos y nacionalidades y, por lo tanto, tener diversas formas de vida, principios y necesidades</t>
  </si>
  <si>
    <t>La(s) política(s) se deberán identificar en la agenda vigente en el año que rinde cuentas, publicada por el Consejo Nacional para la Igualdad de Pueblos y Nacionalidade</t>
  </si>
  <si>
    <t>Detallar su resultado institucional, respecto de la aplicación de la(s) política(s) identificadas en el campo anterior</t>
  </si>
  <si>
    <t>Vincular/concatenar su resultado institucional con la alineación de la Agenda de igualdad trazada por el Consejo Nacional para la Igualdad de Pueblos y Nacionalidades.</t>
  </si>
  <si>
    <t>SI (obligatorio)
Proteger a los niños
y niñas, ancianos y
ancianas debe ser
una prioridad.</t>
  </si>
  <si>
    <t>La(s) política(s) se deberán
identificar en la Agenda vigente en el
año que rinde cuentas, publicada
por el CONSEJO NACIONAL PARA
LA IGUALDAD
INTERGENERACIONAL.</t>
  </si>
  <si>
    <t>Detallar su resultado institucional, respecto de la aplicación de la(s) política(s) identificadas en el campo anterio</t>
  </si>
  <si>
    <t>Vincular/concatenar su resultado institucional con la alineación de la Agenda de igualdad trazada por el CONSEJO NACIONAL PARA LA IGUALDAD INTERGENERACIONAL</t>
  </si>
  <si>
    <t>SI (obligatorio ) Considera que existe una discriminación basada en discapacidades e intenta superarla</t>
  </si>
  <si>
    <t>La(s) política(s) se deberán identificar en la Agenda vigente en el año que rinde cuentas, publicada por el Consejo Nacional para la Igualdad de Discapacidades</t>
  </si>
  <si>
    <t>Vincular/concatenar su resultado institucional con la alineación de la Agenda de igualdad trazada por el Consejo Nacional para la Igualdad de Discapacidades</t>
  </si>
  <si>
    <t>SI (obligatorio ) Considera que hombres y mujeres son ciudadanos con iguales derechos Acepta que hay diversidades sexuales y de género: lesbianas, gay, bisexuales, transgénico e intergénero (LGBTI)</t>
  </si>
  <si>
    <t>La(s) política(s) se deberán identificar en la Agenda vigente en el año que rinde cuentas, publicada por el Consejo Nacional para la Igualdad de Género</t>
  </si>
  <si>
    <t>Vincular/concatenar su resultado institucional con la alineación de la Agenda de igualdad trazada por el Consejo Nacional para la Igualdad de Género</t>
  </si>
  <si>
    <t>SI (obligatorio ) Considera que las personas inmigrantes pueden encontrarse más vulnerables que el resto de los ciudadanos.</t>
  </si>
  <si>
    <t>La(s) política(s) se deberán identificar en la Agenda vigente en el año que rinde cuentas, publicada por el Consejo Nacional para la Igualdad de Movilidad Humana</t>
  </si>
  <si>
    <t>Vincular/concatenar su resultado institucional con la alineación de la Agenda de igualdad trazada por el Consejo Nacional para la Igualdad de Movilidad Humana</t>
  </si>
  <si>
    <t>Para cada
pregunta Se
debe elegir:
-SI
-NO</t>
  </si>
  <si>
    <t>Falta en la Guía</t>
  </si>
  <si>
    <t>Por cada mecanismo se despliega una lista donde se debe elegir:
SI
NO</t>
  </si>
  <si>
    <t>Por cada mecanismo escribir el número ejecutado durante el año</t>
  </si>
  <si>
    <t>Por cada mecanismo reportado el link de verificación deberá contener alguna de las
siguientes opciones:
Por cada mecanismo reportado el link de verificación deberá contener alguna de las siguientes opciones:
1. Acta de conformación del mecanismo y registro de asistencia
2. memorias y/o sistematización del/los mecanismo(s) y registro de asistencia
Nota: En ésta matriz no se deberá subir el link al evento deliberativo de rendición de cuentas.</t>
  </si>
  <si>
    <t>Nombre del
representante de la
Asamblea Ciudadana</t>
  </si>
  <si>
    <t>Correo del
representante de la
Asamblea Ciudadana</t>
  </si>
  <si>
    <t>eléfono del
representante de la
Asamblea Ciudadana</t>
  </si>
  <si>
    <t>Escribir todas
las fases
donde participó
la Asamblea
Ciudadana y
las formas en
que lo hizo.</t>
  </si>
  <si>
    <t>Escribir los
logros
alcanzados en
conjunto por el
GAD y la
Asamblea
Ciudadana</t>
  </si>
  <si>
    <t>Por cada mecanismo se
despliega una lista donde
se debe elegir</t>
  </si>
  <si>
    <t>Por cada
mecanismo escribir
el número
ejecutado durante
el año</t>
  </si>
  <si>
    <t>Por cada mecanismo reportado el link de verificación deberá contener alguna de las siguientes opciones:
1. Acta de conformación del mecanismo y registro de asistencia
2. Memorias y/o sistematización del/los mecanismo(s) y registro de asistencia
3. Respuestas a solicitudes de información enviadas por algún mecanismo de
control ciudadano</t>
  </si>
  <si>
    <t>n
cada
paso
se
debe
elegir</t>
  </si>
  <si>
    <t>Elegir entre las siguientes opciones:
-Asamblea Ciudadana
-Ciudadanos del Consejo de Planificación, de la Instancia de Participación y/o desde la convocatoria directa del GAD
En cada paso, escribir las acciones realizadas para su cumplimiento</t>
  </si>
  <si>
    <t>El link de verificación deberá contener:
-Oficio o documento firmado por los ciudadanos (físico o digital), del listado de temas sobre los cuales solicita a la autoridad del GAD que rinda cuentas, con su respectivo recibido
Para cada paso, el link de verificación deberá contener:
- Acta de conformación del equipo técnico, sus 2 subcomisiones y su registro de asistencia</t>
  </si>
  <si>
    <t>En
cada
paso
se
debe
elegi</t>
  </si>
  <si>
    <t>En cada paso,
escribir las acciones
realizadas para su
cumplimiento</t>
  </si>
  <si>
    <t>legir entre las
siguientes opciones:
-menos de 5 días
-menos de 10 días
-15 días
-más días</t>
  </si>
  <si>
    <t>n cada paso, el link de verificación deberá contener:
-Informe narrativo cargado con acceso público en la página web del GAD</t>
  </si>
  <si>
    <t>El link de verificación deberá contener:
-formulario preliminar (Excel) cargado con acceso público en la página web
del GAD</t>
  </si>
  <si>
    <t>l link de verificación deberá contener:
-Documento donde la máxima autoridad aprueba el Informe narrativo y el
formulario preliminar (Excel) cargados en la página web del GAD</t>
  </si>
  <si>
    <t>El link de verificación deberá contener alguna de las siguientes opciones:
- Documento del GAD en el que la Asamblea Ciudadana /ciudadanía afirman
haber recibido el informe &amp; formulario de rendición de cuentas institucional,
con 15 días de antelación.
- Envío virtual del informe &amp; formulario de rendición de cuentas institucional,
por parte de la E.P del GAD a la Asamblea Ciudadana /ciudadanía, y
Confirmación ciudadana de recibido, con 15 días de antelación.</t>
  </si>
  <si>
    <t>Por cada paso,
alguna
observación que
desee inclui</t>
  </si>
  <si>
    <t>En
cada
paso se
debe
elegir:
-SI
-NO</t>
  </si>
  <si>
    <t>Elegir entre las siguientes opciones:
-Pag web
-Radio
-Prensa
-Tv
-Redes sociales
-Carteleras
-Impresos
-Otros</t>
  </si>
  <si>
    <t>En cada paso, escribir las acciones
realizadas para su cumplimiento</t>
  </si>
  <si>
    <t>Elegir entre las siguientes opciones:
-0-30 min.
-31 min. -1 hora
-1hora – 2 horas
-más de 2 horas</t>
  </si>
  <si>
    <t>El link de verificación deberá contener:
- Informe narrativo publicado a tiempo en los medios del GAD que se seleccionaron previamente</t>
  </si>
  <si>
    <t>El link de verificación deberá
contener:
- Oficio de invitación a la Asamblea
Ciudadana al evento deliberativo
del GAD, con el recibido respectivo
-Correo que envía la invitación a la
Asamblea Ciudadana al evento
deliberativo del GAD, con la
respectiva confirmación de
recepción</t>
  </si>
  <si>
    <t>Link al video en el que el GAD
demuestra que la Asamblea
ciudadana /ciudadanía SI tuvo un
tiempo para evaluar la entidad en la
deliberación pública</t>
  </si>
  <si>
    <t>Por cada paso,
alguna
observación que
desee incluir</t>
  </si>
  <si>
    <t>l link de verificación deberá
contener:
- Acta que describe la metodología
empleada en el espacio
deliberativo y su registro de
asistencia, firmada por los
ciudadanos y el GAD</t>
  </si>
  <si>
    <t>En cada
paso se
debe
elegir:</t>
  </si>
  <si>
    <t>Escoger entre:
-La Asamblea Ciudadana
-Consejo de Planificación
-Instancia de Participación</t>
  </si>
  <si>
    <t>Escribir las acciones realizadas para su cumplimiento</t>
  </si>
  <si>
    <t>Documento del Plan de Trabajo del GAD elaborado a partir de los insumos de la deliberación pública del GAD</t>
  </si>
  <si>
    <t>ocumentos (digital o físico) con el recibido de: la
Asamblea Ciudadana/ ciudadanía, Consejo de
Participación e Instancia de Participación, de
constancia de entrega del Plan de Trabajo.</t>
  </si>
  <si>
    <t>Fecha del evento
deliberativo.
Recordar que existen
meses específicos
para realizar el evento
deliberativo en cada
sector institucional, de
acuerdo con el
reglamento vigente.</t>
  </si>
  <si>
    <t>En números, la
cantidad total de
usuarios.
Los usuarios se
cuentan entre los
participantes
presenciales y los
participantes en la
difusión posterior del
evento deliberativo.</t>
  </si>
  <si>
    <t>En números, la cantidad de
usuarios totales desagregados
por el género.
El número de personas
masculinas, femeninas y
LGBTIQ+ que participaron en
la deliberación pública de su
institución.</t>
  </si>
  <si>
    <t>En números, la cantidad de usuarios totales desagregados por la autoidentificación étnica.
Número de personas montubias, mestizas, cholas, indígenas y afrodescendientes que participaron en la deliberación pública de su institución</t>
  </si>
  <si>
    <t>Escribir, una a una, todas las demandas planteadas
por la ciudadanía en la deliberación pública</t>
  </si>
  <si>
    <t>En el link deberá constar el acta de compromisos que acordaron la
autoridad y la ciudadanía en la deliberación pública de Rendición
de Cuentas</t>
  </si>
  <si>
    <t>Escribir, una a una, todas las
demandas planteadas por la
ciudadanía en la deliberación pública
del periodo inmediatamente anterior</t>
  </si>
  <si>
    <t>Escribir el resultado de
implementar la
demanda ciudadana
reportada previamente</t>
  </si>
  <si>
    <t>Escribir el porcentaje de avance
de la demanda ciudadana
reportada previamente</t>
  </si>
  <si>
    <t>El link deberá tener alguna de las siguientes opciones:
-Acta, informe o documento oficial que evidencie la
implementación.
-Cuando aplica, documento oficial en el que certifica que el año
anterior no se dieron compromisos en la deliberación de rendición
de cuentas</t>
  </si>
  <si>
    <t>Por cada tipo
de medio,
escribir el
número de
medios con los
que pautó el
GAD</t>
  </si>
  <si>
    <t>Por cada tipo de medio,
escribir el porcentaje
que representa la pauta
con los medios
reportados, con
respecto del
presupuesto total
destinado para pauta</t>
  </si>
  <si>
    <t>Por cada tipo de medio,
escribir el porcentaje que
representa la pauta con los
medios nacionales del tipo
reportado, con respecto al
presupuesto total destinado
para pauta en medios</t>
  </si>
  <si>
    <t>Por cada tipo de medio,
escribir el porcentaje que
representa la pauta con los
medios internacionales del tipo
reportado, con respecto al
presupuesto total destinado
para pauta en medios</t>
  </si>
  <si>
    <t>El link deberá tener alguna de las siguientes
opciones:
- Informe de distribución del gasto en publicidad
contratado en cada medio de comunicación
-matriz m) de LOTAIP que muestre el informe de
distribución del gasto en publicidad contratado en
cada medio de comunicación</t>
  </si>
  <si>
    <t>Por cada tipo de medio, escribir uno a uno, el
nombre de todos los medios con el que se pautó</t>
  </si>
  <si>
    <t>Por cada medio reportado anteriormente,
escribir el valor total individual de la pauta</t>
  </si>
  <si>
    <t>Por cada medio reportado anteriormente, escribir los
minutos/ centímetros/ espacios/ acordados por la pauta</t>
  </si>
  <si>
    <t>Link de verificación deberá llevar al portal informático o página web de su institución,
donde estén publicados los contenidos del art. 7 de la LOTAIP.</t>
  </si>
  <si>
    <t>Link de verificación deberá llevar al portal informático o página web de su institución,
donde está el informe de rendición de cuentas y sus medios de verificación.</t>
  </si>
  <si>
    <t>Por tipo de contratación,
se debe ingresar el
número total de procesos
adjudicados durante el
año</t>
  </si>
  <si>
    <t>Por tipo de contratación, se
debe ingresar el monto total
que representaron
los procesos adjudicados
durante el año</t>
  </si>
  <si>
    <t>Link de verificación deberá llevar a
1. El informe de recomendaciones y
2. 2. El informe de implementación</t>
  </si>
  <si>
    <t>es el presupuesto inicial</t>
  </si>
  <si>
    <t>En números, el valor total, por cada tipo</t>
  </si>
  <si>
    <t>Nombrar el/los bien(es) que se gestionaron por cada tipo</t>
  </si>
  <si>
    <t>Link de verificación deberá llevar al convenio, contrato y/o acta del movimiento de/los bien(es)</t>
  </si>
  <si>
    <t>Por cada ítem se despliega una lista donde se debe elegir: 
SI
NO</t>
  </si>
  <si>
    <t>El link de verificación deberá contener alguna de las siguientes opciones:
1) dos reportes semestrales por tipo de contratación pública , remitidos a SERCOP
2) Link al reporte público de inteligencia de negocios de SERCOP, del sujeto obligado a rendir cuentas
3) Actas de adjudicación e informes de liquidación
4) Acta entrega recepción de procesos (definitiva)
5) EOD/ Vinculada al GAD: Informe oficial de contrataciones públicas, que contenga el detalle de los procesos del año
6) Matriz de LOTAIP que sí direcciona a los procesos de contratación pública del año completo</t>
  </si>
  <si>
    <t>ÍNFIMA CUANTÍA</t>
  </si>
  <si>
    <t>PUBLICACIÓN</t>
  </si>
  <si>
    <t>TERMINACIÓN UNILATERAL</t>
  </si>
  <si>
    <t>CONSULTORÍA</t>
  </si>
  <si>
    <t>SEGUROS</t>
  </si>
  <si>
    <t>LICITACIÓN</t>
  </si>
  <si>
    <t>FERIA INCLUSIVA</t>
  </si>
  <si>
    <t>PROCESOS DE DECLARATORIA DE EMERGENCIA</t>
  </si>
  <si>
    <t>CONCURSO PÚBLICO</t>
  </si>
  <si>
    <t>CONTRATACIÓN DIRECTA</t>
  </si>
  <si>
    <t>MENOR CUANTÍA OBRAS</t>
  </si>
  <si>
    <t>LISTA CORTA</t>
  </si>
  <si>
    <t>CONTRATACIÓN EN SITUACIONES DE EMERGENCIA</t>
  </si>
  <si>
    <t>COMPRA DE BIENES INMUEBLES</t>
  </si>
  <si>
    <t>ARRENDAMIENTO DE BIENES INMUEBLES</t>
  </si>
  <si>
    <t>ARRENDAMIENTO DE BIENES MUEBLES</t>
  </si>
  <si>
    <t>CATÁLOGO ELECTRÓNICO</t>
  </si>
  <si>
    <t>RÉGIMEN ESPECIAL (Todos los procesos)</t>
  </si>
  <si>
    <t>COTIZACIÓN</t>
  </si>
  <si>
    <t>FERIAS INCLUSIVAS</t>
  </si>
  <si>
    <t>COMPRA POR CATÁLOGO</t>
  </si>
  <si>
    <t>PRODUCCIÓN NACIONAL</t>
  </si>
  <si>
    <t>MENOR CUANTÍA BIENES Y SERVICIOS</t>
  </si>
  <si>
    <t>CONTRATO INTEGRAL POR PRECIO FIJO</t>
  </si>
  <si>
    <t>OTRAS</t>
  </si>
  <si>
    <t xml:space="preserve">SI
</t>
  </si>
  <si>
    <t>Lineamientos de políticas públicas de protección de derechos para Pueblos y Nacionalidades Indígenas.
Lineamientos de políticas públicas de protección de derechos para Pueblo Afro ecuatoriano.</t>
  </si>
  <si>
    <t>Los lineamientos de política pública benefician a 125.835 personas pertenecientes a Pueblos y Nacionalidades Indígenas en el DMQ (INEC.2022) y contribuye al fortalecimiento de las capacidades institucionales del estado para la promoción y protección de derechos colectivos de este grupo poblacional.
Los lineamientos de política pública benefician a 77.522 personas pertenecientes al Pueblo Afro ecuatoriano en el DMQ (INEC.2022) y contribuye al fortalecimiento de las capacidades institucionales del estado para la promoción y protección de derechos de este grupo poblacional.                                                                                                                                              1211 afrodescendientes;  77.787 mestizos; 1.072 indígenas; 107 blancos; 75 mulatos; 18 montubios; 3 Shuar; y, 1 AWA, atendidos en los diferentes servicios que ofreció la Unidad Patronato Municipal San José en el año 2023.</t>
  </si>
  <si>
    <t>Conforme el Código Municipal, art. 899 el CPD tiene a su cargo la formulación, transversalización, observancia, seguimiento y evaluación de políticas públicas para la protección de derechos articuladas a las políticas públicas de los Consejos Nacionales para la Igualdad.                                                                                                  
Art. 943.- Dependencias de otros niveles de gobierno.- A fin de lograr la optimización de recursos y la efectividad en la promoción y protección de derechos el Consejo de Protección de Derechos del Distrito Metropolitano de Quito, conjuntamente con la Secretaría rectora y responsable de las políticas sociales y la Comisión competente en el ámbito de la inclusión social del Municipio del Distrito Metropolitano de Quito establecerá mecanismos de articulación de las políticas</t>
  </si>
  <si>
    <t>Informes de seguimiento a rutas de protección de derechos de personas adultas mayores.
Socialización de la Ruta de Protección de Derechos de NNA a entidades del Sistema de Protección Integral.
Informe de observancia de atención de la salud sexual y reproductiva para jóvenes - mujeres, hombres y su diversidad- entre 18 y 29 años, en el Distrito Metropolitano de Quito, desde los diferentes enfoques de igualad durante el período de enero de 2018 a enero de 2023.                                                                     Diagnóstico evaluativo del modelo de gestión de los servicios de desarrollo infantil intramurales y extramurales implementados por el Municipio del Distrito Metropolitano de Quito.</t>
  </si>
  <si>
    <t xml:space="preserve">El seguimiento a la Ruta de Adultos Mayores se realiza con el objetivo de identificar el uso, utilidad y dificultades de la implementación de este instrumento, desde el conocimiento y perspectivas de los actores institucionales y sociales que participaron de la construcción, actualización, validación y/o socialización de la misma, así como sistematizar las principales recomendaciones que fortalezcan a su adecuada utilización para la protección de derechos de esta población en el D. M. de Quito, 28 servidores/as de distintas instituciones participaron en el seguimiento a la Ruta.
La socialización de la ruta de protección de derechos de NNA, permite que la ciudadanía conozca como actuar cuando conoce o vive una vulneración de derechos.                                                                                                  El diagnóstico de los CDI permitió establecer procesos de mejora en los servicios que fueron recogidos en el modelo de atención que implementa la UPMSJ.                                                                                                            8.756 niñas y niños en situación de extrema pobreza, pobreza y otras vulnerabilidades se beneficiaron de los servicios de atención a la primera infancia para el desarrollo infantil integral con base en la corresponsabilidad familiar y comunitaria en los centros de desarrollo infantil.
155 adultos mayores en situación de vulnerabilidad o riesgo de dependencia atendidos a través de intervenciones multidisciplinarias y servicios para promover su autonomía, independencia y desarrollo integral, en centros gerontológicos de atención diurna
2.537 adolescentes y jóvenes en situación de vulnerabilidad atendidos a través de la promoción del uso del tiempo libre, sano, seguro, recreativo en los espacios de actoría, inclusión y cohesión social.
25.049 adultos mayores en situación de vulnerabilidad o riesgo de dependencia atendidos a través de intervenciones multidisciplinarias y servicios para promover su autonomía, independencia y desarrollo integral, en espacios de socialización y encuentro "60 y piquito" y Centros de Experiencia del Adulto Mayor-CEAM.
1.080 adolescentes y jóvenes en situación de vulnerabilidad atendidos a través de la promoción del uso del tiempo libre, sano, seguro, recreativo y la capacitación en los espacios de actoría, inclusión para el desarrollo de habilidades y capacidades
137 adultos mayores en situación de vulnerabilidad o riesgo de dependencia atendidos a través de intervenciones multidisciplinarias y servicios para promover su autonomía, independencia y desarrollo integral, en centros gerontológicos residenciales de acogida temporal y permanente
4.662 personas en calle fueron abordadas para la prevención y erradicación del trabajo infantil.
1.492 niñas, niños y adolescentes en situación de trabajo infantil y mendicidad atendidos en centros de erradicación de trabajo infantil - modalidad diurna destinados para la inclusión social en un ambiente de corresponsabilidad familiar y comunitaria.
105 niñas, niños y adolescentes en situación de trabajo infantil y mendicidad atendidos en centros de erradicación de trabajo infantil - modalidad nocturna destinados para la inclusión social en un ambiente de corresponsabilidad familiar y comunitaria.. </t>
  </si>
  <si>
    <t>Conforme el Código Municipal, art. 899 el CPD tiene a su cargo la formulación, transversalización, observancia, seguimiento y evaluación de políticas públicas para la protección de derechos articuladas a las políticas públicas de los Consejos Nacionales para la Igualdad.                                                                                                   Art. 943.- Dependencias de otros niveles de gobierno.- A fin de lograr la optimización de recursos y la efectividad en la promoción y protección de derechos el Consejo de Protección de Derechos del Distrito Metropolitano de Quito, conjuntamente con la Secretaría rectora y responsable de las políticas sociales y la Comisión competente en el ámbito de la inclusión social del Municipio del Distrito Metropolitano de Quito establecerá mecanismos de articulación de las políticas.                                                NIÑAS Y NIÑOS
- Erradicar el trabajo infantil, la mendicidad y la situación de calle de niñas y niños.
- Combatir la desnutrición y la malnutrición, y promover prácticas de vida saludable en niñas y niños.
- Fortalecer los programas de desarrollo infantil y educación inicial.
- Prevenir y erradicar las violencias contra niñas y niños en los programas de desarrollo infantil, el sistema educativo, espacios familiares y otros espacios cotidianos, asegurando mecanismos integrales de restitución y reparación de derechos de las víctimas.
- Promover la desinstitucionalización de niñas, niños y adolescentes de centros de acogimiento y evitar la separación de su familia y/o garantía de formas alternativas de cuidado de sus familias ampliadas, familias sustitutas, o cuidados alternativos familiares.
ADOLESCENTES
- Prevenir el embarazo adolescente, los factores de riesgo y las infecciones de transmisión sexual (en particular el VIH) mediante la promoción de los derechos sexuales y los derechos reproductivos
- Erradicar los trabajos peligrosos y prohibidos, la mendicidad y la situación de calle de las y los adolescentes
- Prevenir la ocurrencia del suicidio en adolescentes
- Prevenir el uso y consumo de alcohol y drogas en adolescentes y fortalecer los servicios de atención a adolescentes con consumos problemáticos
JOVENES
- Fortalecer la capacitación técnica y la formación especializada para los jóvenes
- Fomentar los emprendimientos productivos de jóvenes en el marco de la economía popular y solidaria
- Prevenir el suicidio en personas jóvenes
- Prevenir y erradicar la violencia de género contra las y los jóvenes.
ADULTO MAYOR
- Fortalecer los servicios de cuidados para las personas adultas mayores con modalidades de atención que promuevan su autonomía, con enfoque de género y enfoque interseccional
- Reducir la malnutrición y promover las prácticas de vida saludable en las personas adultas mayores
- Erradicar la mendicidad y atender la situación de calle de personas adultas mayores, en coordinación con los GAD
- Prevenir la violencia contra las personas adultas mayores
- Promover espacios públicos adecuados, incluyentes y de calidad para las personas adultas mayores</t>
  </si>
  <si>
    <t>Informe técnico de incidencia de delegación a la Comisión Técnica de Necesidades Educativas Específicas asociadas a la Discapacidad.
Diagnóstico situacional de personas con discapacidad para campaña de sensibilización de derechos.</t>
  </si>
  <si>
    <t>Los informes de incidencia en la transversalización de enfoques de derechos en las políticas públicas son instrumentos que permiten verificar que las instituciones públicas y privadas diseñen y ejecuten los planes, programas, proyectos, servicios, normas técnicas, normas jurídicas, rutas, metodologías, etcétera, con enfoques de derechos.
Los diagnósticos situacionales son la información base para la construcción de políticas públicas para la protección de derechos.                                                                                                                                                        2.113 personas con discapacidad y sus familias se beneficiaron de intervenciones multidisciplinarias y servicios para promover su desarrollo integral, la autonomía e independencia, en centros de atención comunitaria especializada y redes de apoyo.</t>
  </si>
  <si>
    <t>Conforme el Código Municipal, art. 899 el CPD tiene a su cargo la formulación, transversalización, observancia, seguimiento y evaluación de políticas públicas para la protección de derechos articuladas a las políticas públicas de los Consejos Nacionales para la Igualdad.                                                                                                   Art. 943.- Dependencias de otros niveles de gobierno.- A fin de lograr la optimización de recursos y la efectividad en la promoción y protección de derechos el Consejo de Protección de Derechos del Distrito Metropolitano de Quito, conjuntamente con la Secretaría rectora y responsable de las políticas sociales y la Comisión competente en el ámbito de la inclusión social del Municipio del Distrito Metropolitano de Quito establecerá mecanismos de articulación de las políticas                                                                                                                                          EJE: Prevención de discapacidades y salud:
1. Promover el efectivo ejercicio del derecho a la salud de las Personas con Discapacidad.
2. Promover acciones para la prevención de discapacidades en la sociedad ecuatoriana.
EJE: Protección integral y seguridad social:
1.Fortalecer los programas y servicios de protección social para personas con discapacidad y sus familias
EJE: Acceso a la justicia y vida libre de violencia:
1. Promover el efectivo reconocimiento de derechos humanos de las Personas con Discapacidad
EJE: Sensibilización y toma de conciencia
1. Sensibilizar a la ciudadanía sobre los derechos y potencialidades de las Personas con Discapacidad.</t>
  </si>
  <si>
    <t>Transferencia metodológica de la Ruta de Protección de Derechos de Mujeres Víctimas de Violencias en el DMQ.
Informes de seguimiento a rutas de protección de derechos de diversidades sexo genéricas.                                                                       Diseñamos el sistema de cuidados para el DMQ con enfoque en las mujeres cuidadoras y con cobertura urbana y rural.</t>
  </si>
  <si>
    <t xml:space="preserve">La socialización de la ruta de protección de derechos de mujeres víctimas de violencia en el DMQ, permite que la ciudadanía conozca como actuar cuando conoce o vive una vulneración de derechos.
El seguimiento a la Ruta de diversidades sexo genéricas se realiza con el objetivo de identificar el uso, utilidad y dificultades de la implementación de este instrumento, desde el conocimiento y perspectivas de los actores institucionales y sociales que participaron de la construcción, actualización, validación y/o socialización de la misma, así como sistematizar las principales recomendaciones que fortalezcan a su adecuada utilización para la protección de derechos de esta población en el D. M. de Quito,  17 instituciones participaron en el seguimiento a la Ruta.
119 mujeres sobrevivientes de violencias atendidas en el centro de acogida temporal “Casa de la Mujer” destinados para su recuperación, empoderamiento y el pleno ejercicio de sus derechos fundamentales.
34 niñas y adolescentes sobrevivientes de violencias atendidas en el centro de acogimiento “Casa del Adolescente” destinados para su recuperación, empoderamiento y el pleno ejercicio de sus derechos fundamentales.
69 personas LGBTIQ+ en riesgo y sobrevivientes de violencias atendidas en el centro de acogida temporal “Casa de la Diversidades+” destinados para su recuperación, empoderamiento y el pleno ejercicio de sus derechos fundamentales.
3.890 personas en situación de riesgo y/o sobrevivientes de violencias atendidas en el centro de atención especializada “CAI-Tres Manuelas” destinados para su recuperación, empoderamiento y el pleno ejercicio de sus derechos fundamentales.                                                                                                                                                                                       7 personas beneficiadas por la operación de la Casa de Acogida para Mujeres Adolescentes Víctima de Trata.                                                                                                                             Atendimos y acompañamos a 19.438 personas víctimas de violencias pertenecientes a los grupos de atención prioritaria, en las Juntas de Protección de Derechos de Quitumbe, Calderón, Centro, La Delicia y Centros de Equidad y Justicia de Quitumbe, Calderón, Tumbaco, los Chillos, Eloy Alfaro, Nanegalito y Perucho.                          381 sobrevivientes víctimas de violencias atendidos a través de la ampliación de los servicios especializados en la ruralidad del DMQ con el CEJ de Nanegalito. </t>
  </si>
  <si>
    <t xml:space="preserve">Conforme el Código Municoal, art. 899 el CPD tiene a su cargo la formulación, transversalización, observancia, seguimiento y evaluación de políticas públicas para la protección de derechos articuladas a las políticas públicas de los Consejos Nacionales para la Igualdad.                                                                                                                                                  Art. 943.- Dependencias de otros niveles de gobierno.- A fin de lograr la optimización de recursos y la efectividad en la promoción y protección de derechos el Consejo de Protección de Derechos del Distrito Metropolitano de Quito, conjuntamente con la Secretaría rectora y responsable de las políticas sociales y la Comisión competente en el ámbito de la inclusión social del Municipio del Distrito Metropolitano de Quito establecerá mecanismos de articulación de las políticas.                                                                                                                                                                 Eje 1: Autonomía y Cultura de Paz
Una vida libre de violencia
Política 1.- Prevenir y erradicar toda forma de discriminación y violencia de género contra mujeres y personas LGBTI, optimizando la respuesta del Estado en la prevención, atención, sanción y restitución del derecho a una vida sin violencia.
Educación y conocimiento
2. Erradicar en el ámbito educativo, la discriminación, violencia de género y violencia sexual hacia niñas, niños, adolescentes, mujeres y personas LGBTI.
Eje 2: Sostenibilidad de la Vida
Producción y empleo
Política 6.- Eliminar barreras de acceso y permanencia en el mercado laboral para personas LGBTI, mediante marcos normativos incluyentes, acciones afirmativas, programas de sensibilización y formación, que garanticen su derecho a un trabajo digno y sin discriminación.
EJE 3: Liderazgo y trasformación de patrones socio culturales
Participación y toma de decisiones
1.- Garantizar la igualdad de acceso y la plena participación de las mujeres y personas LGBTI en las estructuras de poder y en los procesos de toma de decisiones, promoviendo el libre ejercicio de sus derechos políticos.
Cultura, comunicación y arte
3.- Fomentar procesos de transformación de patrones socio culturales a través una comunicación inclusiva, participativa, democratizadora, con énfasis en la erradicación del machismo, el sexismo, la misoginia, el racismo, la xenofobia y la homofobia.  </t>
  </si>
  <si>
    <t>Ruta de Protección de Derechos de personas en Situación de Movilidad Humana.</t>
  </si>
  <si>
    <t>Las rutas de protección de derechos son instrumentos explicativos con el afán de que la ciudadanía conozca como actuar cuando conoce o vive una vulneración de derechos.                                                                                           323 familias en condición de movilidad humana atendidas a través de intervenciones multidisciplinarias y servicios para la protección de derechos y la inclusión social en los centros de acogida temporal.                                                    609 personas habitantes de calle, con experiencia de vida en calle y movilidad humana beneficiados con dos comedores comunitarios en los sectores de Calderón y Conocoto del Distrito Metropolitano de Quito.</t>
  </si>
  <si>
    <t>Conforme el Código Municipal, art. 899 el CPD tiene a su cargo la formulación, transversalización, observancia, seguimiento y evaluación de políticas públicas para la protección de derechos articuladas a las políticas públicas de los Consejos Nacionales para la Igualdad.                                                                                                                                               Art. 943.- Dependencias de otros niveles de gobierno.- A fin de lograr la optimización de recursos y la efectividad en la promoción y protección de derechos el Consejo de Protección de Derechos del Distrito Metropolitano de Quito, conjuntamente con la Secretaría rectora y responsable de las políticas sociales y la Comisión competente en el ámbito de la inclusión social del Municipio del Distrito Metropolitano de Quito establecerá mecanismos de articulación de las políticas.                                                                                                                                                          - Propender a una inmigración segura, ordenada y regular.
- Orientar sobre el acceso a la salud, educación, libertad de asociación y participación.
- Promover el acceso a servicios para la atención en casos de emergencia de visitantes temporales.
- Promover otros tipos de soluciones duraderas, como la integración local de las personas refugiadas y/o apátridas reconocidas por el Estado ecuatoriano.
- Gestionar la protección integral y reparación de derechos a las personas víctimas de trata de personas.
POLITICAS TRANSVERSALES
Desarrollar mecanismos de coordinación para transversalizar el enfoque de movilidad humana en las políticas, planes, programas, proyectos y servicios en los gobiernos autónomos descentralizados.</t>
  </si>
  <si>
    <t>Alguna observación que desee incluir</t>
  </si>
  <si>
    <t>Por obra reportada el link de verificación deberá
contener alguna de las siguientes opciones: 
1. POA del GAD que contenga el detalle de la obra 
2. Informe de finalización de obra 
3. Matriz de LOTAIP que sí direcciona a las metas y objetivos de proyectos, de conformidad con sus programas operativos</t>
  </si>
  <si>
    <t>OTROS (Mesas de trabajo, Consulta pre legislativa y ambiental, consultas, comisión general, iniciativa popular normativa).</t>
  </si>
  <si>
    <t>Código que la entidad que asignó al informe en cuestión</t>
  </si>
  <si>
    <t>Código que su entidad asignó al informe de implementación de la recomendación</t>
  </si>
  <si>
    <t>Por cada ítem deberá ingresar el porcentaje de implementación de la recomendación. 
No es necesario ingresar el símbolo de porcentaje, el sistema lo hace automáticamente</t>
  </si>
  <si>
    <t>El/los aspecto(s) observados y el avance de implementación</t>
  </si>
  <si>
    <t>EJERCER UNA GOBERNABILIDAD Y GOBERNANZA DE PROXIMIDAD, RESPONSABLE, TRANSPARENTE Y ÁGIL</t>
  </si>
  <si>
    <t>PROMOVER UNA GESTIÓN INTEGRAL AMBIENTAL, DE RESIDUOS Y DE RIESGOS, RESPONSABLES Y SOSTENIBLES</t>
  </si>
  <si>
    <t>ASEGURAR UNA VIDA PLENA Y JUSTA, CON IGUALDAD DE OPORTUNIDADES; Y CON ACCESO A SALUD, EDUCACIÓN, CULTURA Y SEGURIDAD</t>
  </si>
  <si>
    <t>IMPULSAR LA PRODUCTIVIDAD Y COMPETITIVIDAD PARA UN CRECIMIENTO ECONÓMICO, INCLUSIVO Y CON RESPONSABILIDAD SOCIAL.</t>
  </si>
  <si>
    <t xml:space="preserve"> CONSOLIDAR COMUNIDADES Y BARRIOS SOSTENIBLES, INCLUSIVOS Y RESILIENTES, QUE CUENTEN CON SERVICIOS Y UN HÁBITAT DE CALIDAD</t>
  </si>
  <si>
    <t>BRINDAR OPCIONES DE MOVILIDAD Y CONECTIVIDAD CONFIABLES, DE CALIDAD, EFICIENTES Y SEGURAS.</t>
  </si>
  <si>
    <t>COMPETENCIA CONCURRENTE</t>
  </si>
  <si>
    <t>COMPETENCIA EXCLUSIVA</t>
  </si>
  <si>
    <t>EJECUTAR LAS COMPETENCIAS EXCLUSIVAS Y CONCURRENTES RECONOCIDAS POR LA CONSTITUCIÓN Y LA LEY Y EN DICHO MARCO, PRESTAR LOS SERVICIOS PÚBLICOS Y CONSTRUIR LA OBRA PÚBLICA CANTONAL CORRESPONDIENTE CON CRITERIOS DE CALIDAD, EFICACIA Y EFICIENCIA, OBSERVANDO LOS PRINCIPIOS DE UNIVERSALIDAD, ACCESIBILIDAD, REGULARIDAD, CONTINUIDAD, SOLIDARIDAD, INTERCULTURALIDAD, SUBSIDIARIEDAD, PARTICIPACIÓN Y EQUIDAD.</t>
  </si>
  <si>
    <t xml:space="preserve"> EJECUTAR LAS COMPETENCIAS EXCLUSIVAS Y CONCURRENTES RECONOCIDAS POR LA CONSTITUCIÓN Y LA LEY Y EN DICHO MARCO, PRESTAR LOS SERVICIOS PÚBLICOS Y CONSTRUIR LA OBRA PÚBLICA CANTONAL CORRESPONDIENTE CON CRITERIOS DE CALIDAD, EFICACIA Y EFICIENCIA, OBSERVANDO LOS PRINCIPIOS DE UNIVERSALIDAD, ACCESIBILIDAD, REGULARIDAD, CONTINUIDAD, SOLIDARIDAD, INTERCULTURALIDAD, SUBSIDIARIEDAD, PARTICIPACIÓN Y EQUIDAD.</t>
  </si>
  <si>
    <t>GESTIÓN AMBIENTAL</t>
  </si>
  <si>
    <t xml:space="preserve"> REGULAR, PREVENIR Y CONTROLAR LA CONTAMINACIÓN AMBIENTAL EN EL TERRITORIO CANTONAL DE MANERA ARTICULADA CON LAS POLÍTICAS AMBIENTAL ES NACIONALES</t>
  </si>
  <si>
    <t xml:space="preserve"> IMPLEMENTAR LOS SISTEMAS DE PROTECCIÓN INTEGRAL DEL CANTÓN QUE ASEGUREN EL EJERCICIO GARANTÍA Y EXIGIBILIDAD DE LOS DERECHOS CONSAGRADOS EN LA CONSTITUCIÓN Y EN LOS INSTRUMENTOS INTERNACIONALES, LO CUAL INCLUIRÁ LA CONFORMACIÓN DE LOS CONSEJOS CANTONALES, JUNTAS CANTONALES Y REDES DE PROTECCIÓN DE DERECHOS DE LOS GRUPOS DE ATENCIÓN PRIORITARIA. PARA LA ATENCIÓN EN LAS ZONAS RURALES COORDINARÁ CON LOS GOBIERNOS AUTÓNOMOS PARROQUIALES Y PROVINCIALES.</t>
  </si>
  <si>
    <t>PRESERVAR, MANTENER Y DIFUNDIR EL PATRIMONIO ARQUITECTÓNICO, CULTURAL Y NATURAL DEL CANTÓN Y CONSTRUIR LOS ESPACIOS PÚBLICOS PARA ESTOS FINES</t>
  </si>
  <si>
    <t>PRESERVAR, MANTENER Y DIFUNDIR EL PATRIMONIO ARQUITECTÓNICO, CULTURAL Y NATURAL DEL CANTÓN Y CONSTRUIR LOS ESPACIOS PÚBLICOS PARA ESTOS FINES.</t>
  </si>
  <si>
    <t xml:space="preserve"> IMPLEMENTAR UN SISTEMA DE PARTICIPACIÓN CIUDADANA PARA EL EJERCICIO DE LOS DERECHOS Y LA GESTIÓN DEMOCRÁTICA DE LA ACCIÓN MUNICIPAL.</t>
  </si>
  <si>
    <t xml:space="preserve"> REGULAR Y CONTROLAR LAS CONSTRUCCIONES EN LA CIRCUNSCRIPCIÓN CANTONAL, CON ESPECIAL ATENCIÓN A LAS NORMAS DE CONTROL Y PREVENCIÓN DE RIESGOS Y DESASTRES</t>
  </si>
  <si>
    <t>REGULAR, FOMENTAR, AUTORIZAR Y CONTROLAR EL EJERCICIO DE ACTIVIDADES ECONÓMICAS, EMPRESARIALES O PROFESIONALES, QUE SE DESARROLLEN EN LOCALES UBICADOS EN LA CIRCUNSCRIPCIÓN TERRITORIAL CANTONAL CON EL OBJETO DE PRECAUTELAR LOS DERECHOS DE LA COLECTIVIDAD</t>
  </si>
  <si>
    <t xml:space="preserve"> DISEÑAR E IMPLEMENTAR POLÍTICAS DE PROMOCIÓN Y CONSTRUCCIÓN DE EQUIDAD E INCLUSIÓN EN SU TERRITORIO, EN EL MARCO DE SUS COMPETENCIAS CONSTITUCIONALES Y LEGALES</t>
  </si>
  <si>
    <t>CREAR Y COORDINAR LOS CONSEJOS DE SEGURIDAD CIUDADANA MUNICIPAL, CON LA PARTICIPACIÓN DE LA POLICÍA NACIONAL, LA COMUNIDAD Y OTROS ORGANISMOS RELACIONADOS CON LA MATERIA DE SEGURIDAD, LOS CUALES FORMULARÁN Y EJECUTARÁN POLÍTICAS LOCALES, PLANES Y EVALUACIÓN DE RESULTADOS SOBRE PREVENCIÓN, PROTECCIÓN, SEGURIDAD Y CONVIVENCIA CIUDADANA.</t>
  </si>
  <si>
    <t>PLANIFICAR, CONSTRUIR Y MANTENER LA INFRAESTRUCTURA FÍSICA Y LOS EQUIPAMIENTOS DE LOS ESPACIOS PÚBLICOS DESTINADOS AL DESARROLLO SOCIAL, CULTURAL Y DEPORTIVO, DE ACUERDO CON LA LEY. PREVIA AUTORIZACIÓN DEL ENTE RECTOR DE LA POLÍTICA PUBLICA, A TRAVÉS DE CONVENIO, LOS GOBIERNOS AUTÓNOMOS DESCENTRALIZADOS MUNICIPALES PODRÁN CONSTRUIR Y MANTENER INFRAESTRUCTURA FÍSICA Y LOS EQUIPAMIENTOS DE SALUD Y EDUCACIÓN, EN SU JURISDICCIÓN TERRITORIAL.</t>
  </si>
  <si>
    <t>CREAR LAS CONDICIONES MATERIALES PARA LA APLICACIÓN DE POLÍTICAS INTEGRALES Y PARTICIPATIVAS EN TORNO A LA REGULACIÓN DEL MANEJO RESPONSABLE DE LA FAUNA URBANA.</t>
  </si>
  <si>
    <t xml:space="preserve"> EJERCER EL CONTROL SOBRE EL USO Y OCUPACIÓN DEL SUELO EN EL CANTÓN</t>
  </si>
  <si>
    <t>PROMOVER LOS PROCESOS DE DESARROLLO ECONÓMICO LOCAL EN SU JURISDICCIÓN, PONIENDO UNA ATENCIÓN ESPECIAL EN EL SECTOR DE LA ECONOMÍA SOCIAL Y SOLIDARIA, PARA LO CUAL COORDINARÁ CON LOS OTROS NIVELES DE GOBIERNO</t>
  </si>
  <si>
    <t xml:space="preserve"> REGULAR, FOMENTAR, AUTORIZAR Y CONTROLAR EL EJERCICIO DE ACTIVIDADES ECONÓMICAS, EMPRESARIALES O PROFESIONALES, QUE SE DESARROLLEN EN LOCALES UBICADOS EN LA CIRCUNSCRIPCIÓN TERRITORIAL CANTONAL CON EL OBJETO DE PRECAUTELAR LOS DERECHOS DE LA COLECTIVIDAD.</t>
  </si>
  <si>
    <t>REGULAR, CONTROLAR Y PROMOVER EL DESARROLLO DE LA ACTIVIDAD TURÍSTICA CANTONAL EN COORDINACIÓN CON LOS DEMÁS GOBIERNOS AUTÓNOMOS DESCENTRALIZADOS, PROMOVIENDO ESPECIALMENTE LA CREACIÓN Y FUNCIONAMIENTO DE ORGANIZACIONES ASOCIATIVAS Y EMPRESAS COMUNITARIAS DE TURISMO</t>
  </si>
  <si>
    <t>PLANIFICAR, CONSTRUIR Y MANTENER LA INFRAESTRUCTURA FÍSICA Y LOS EQUIPAMIENTOS DE LOS ESPACIOS PÚBLICOS DESTINADOS AL DESARROLLO SOCIAL, CULTURAL Y DEPORTIVO, DE ACUERDO CON LA LEY. PREVIA AUTORIZACIÓN DEL ENTE RECTOR DE LA POLÍTICA PUBLICA, A TRAVÉS DE CONVENIO, LOS GOBIERNOS AUTÓNOMOS DESCENTRALIZADOS MUNICIPALES PODRÁN CONSTRUIR Y MANTENER INFRAESTRUCTURA FÍSICA Y LOS EQUIPAMIENTOS DE SALUD Y EDUCACIÓN, EN SU JURISDICCIÓN TERRITORIAL</t>
  </si>
  <si>
    <t>IMPLEMENTAR LOS SISTEMAS DE PROTECCIÓN INTEGRAL DEL CANTÓN QUE ASEGUREN EL EJERCICIO GARANTÍA Y EXIGIBILIDAD DE LOS DERECHOS CONSAGRADOS EN LA CONSTITUCIÓN Y EN LOS INSTRUMENTOS INTERNACIONALES, LO CUAL INCLUIRÁ LA CONFORMACIÓN DE LOS CONSEJOS CANTONALES, JUNTAS CANTONALES Y REDES DE PROTECCIÓN DE DERECHOS DE LOS GRUPOS DE ATENCIÓN PRIORITARIA. PARA LA ATENCIÓN EN LAS ZONAS RURALES COORDINARÁ CON LOS GOBIERNOS AUTÓNOMOS PARROQUIALES Y PROVINCIALES</t>
  </si>
  <si>
    <t xml:space="preserve"> PLANIFICAR, REGULAR Y CONTROLAR EL TRÁNSITO Y EL TRANSPORTE TERRESTRE DENTRO DE SU CIRCUNSCRIPCIÓN CANTONAL</t>
  </si>
  <si>
    <t>PLANIFICAR, REGULAR Y CONTROLAR EL TRÁNSITO Y EL TRANSPORTE TERRESTRE DENTRO DE SU CIRCUNSCRIPCIÓN CANTONAL.</t>
  </si>
  <si>
    <t>IMPLEMENTAR EL DERECHO AL HÁBITAT Y A LA VIVIENDA Y DESARROLLAR PLANES Y PROGRAMAS DE VIVIENDA DE INTERÉS SOCIAL EN EL TERRITORIO CANTONAL</t>
  </si>
  <si>
    <t xml:space="preserve"> PRESTAR LOS SERVICIOS PÚBLICOS DE AGUA POTABLE, ALCANTARILLADO, DEPURACIÓN DE AGUAS RESIDUALES, MANEJO DE DESECHOS SOLIDOS, ACTIVIDADES DE SANEAMIENTO AMBIENTAL Y AQUELLOS QUE ESTABLEZCA LA LEY</t>
  </si>
  <si>
    <t>PRESTAR LOS SERVICIOS PÚBLICOS DE AGUA POTABLE, ALCANTARILLADO, DEPURACIÓN DE AGUAS RESIDUALES, MANEJO DE DESECHOS SOLIDOS, ACTIVIDADES DE SANEAMIENTO AMBIENTAL Y AQUELLOS QUE ESTABLEZCA LA LEY</t>
  </si>
  <si>
    <t>PORCENTAJE DE ATENCIÓN DE LOS PROCESOS JUDICIALES Y ADMINISTRATIVOS</t>
  </si>
  <si>
    <t>PORCENTAJE DE ATENCIÓN DE SOLICITUDES DE PAGO  RELACIONADAS CON LA ADMINISTRACIÓN DE BIENES INMUEBLES MUNICIPALES</t>
  </si>
  <si>
    <t>PORCENTAJE DE HITOS CUMPLIDOS EN EL PLAN DE TRABAJO DEL MUNICIPIO EN LO RELATIVO A RECURSOS HUMANOS, MATERIALES, FINANCIEROS, DE GESTIÓN DOCUMENTAL, SERVICIOS CIUDADANOS Y TRIBUTARIOS DE LA MUNICIPALIDAD</t>
  </si>
  <si>
    <t>PORCENTAJE DE CONTRATACIÓN DE BIENES Y SERVICIOS EJECUTADOS PARA LA GESTIÓN DE LA ADMINISTRACIÓN CENTRAL DEL GAD DMQ.</t>
  </si>
  <si>
    <t>PORCENTAJE DE EJECUCIÓN DEL PLAN DE SEGURIDAD Y SALUD OCUPACIONAL</t>
  </si>
  <si>
    <t>PORCENTAJE DE AVANCE EN LA ATENCIÓN DE OBLIGACIONES RELACIONADAS CON LOS PROCESOS JUDICIALES Y ADMINISTRATIVOS.</t>
  </si>
  <si>
    <t>PORCENTAJE ACUMULADO DE EJECUCIÓN DE LAS OBLIGACIONES PERMANENTES DE LA MUNICIPALIDAD</t>
  </si>
  <si>
    <t>PORCENTAJE DE EJECUCIÓN DE PROCESOS PARA FORTALECER CANALES DE ATENCIÓN PRESENCIALES Y VIRTUALES.</t>
  </si>
  <si>
    <t>EJECUCIÓN DEL PRESUPUESTO DE GASTOS ADMINISTRATIVOS</t>
  </si>
  <si>
    <t>IMPLEMENTACIÓN DE INSTRUMENTO DE GESTIÓN INSTITUCIONAL (ESTRUCTURA ORGANIZACIONAL) EN EL GAD DEL DISTRITO METROPOLITANO DE QUITO.</t>
  </si>
  <si>
    <t>PORCENTAJE DE ATENCIÓN DE LAS SOLICITUDES INGRESADAS POR LOS CIUDADANOS A TRAVÉS DEL SISTEMA DE TRÁMITES EN LÍNEA (STL)RESPECTO A LA "PRESENTACIÓN DEL ACUERDO DE USO DE MEDIOS ELECTRÓNICOS"</t>
  </si>
  <si>
    <t>PORCENTAJE DE AVANCE EN LA IMPLEMENTACIÓN DEL SISTEMA DE ADMINISTRACIÓN DE BIENES INMUEBLES MUNICIPALES</t>
  </si>
  <si>
    <t>PORCENTAJE DE AVANCE EN LA CARGA DE ESCRITURAS EN LA BIBLIOTECA VIRTUAL DE BIENES INMUEBLES MUNICIPALES</t>
  </si>
  <si>
    <t>PORCENTAJE DE TRAMITACIÓN A LAS SOLICITUDES REALIZADAS POR LAS ENTIDADES O PERSONAS REQUIRENTES, RELACIONADAS CON BIENES INMUEBLES MUNICIPALES</t>
  </si>
  <si>
    <t>NÚMERO DE NUEVOS CONTRIBUYENTES INSCRITOS EN EL RAET SOBRE LOS PROCESOS DE CONTROL EJECUTADOS</t>
  </si>
  <si>
    <t>NÚMERO DE RECLAMOS PRESENTADOS POR LOS CONTRIBUYENTES ATENDIDOS</t>
  </si>
  <si>
    <t>NÚMERO DE PROCESOS DE DETERMINACIÓN REALIZADOS SOBRE LOS IMPUESTOS DE COMPETENCIA DE LA DIRECCIÓN METROPOLITANA TRIBUTARIA</t>
  </si>
  <si>
    <t>PROMEDIO DE DÍAS DE ATENCIÓN DE RECLAMOS INGRESADOS POR LOS CONTRIBUYENTES</t>
  </si>
  <si>
    <t>PORCENTAJE DE AVANCE EN EL PAGO DE LA AMORTIZACIÓN DE LA DEUDA INTERNA Y EXTERNA DE LA MUNICIPALIDAD.</t>
  </si>
  <si>
    <t>PORCENTAJE DE AVANCE DE CAMPAÑAS PERSUASIVAS SOBRE LOS VALORES DE CARTERA VENCIDA GESTIONABLE NO COACTIVADA</t>
  </si>
  <si>
    <t>PORCENTAJE DE AVANCE EN LA ADQUISICIÓN DE CERTIFICADOS DE TESORERÍA</t>
  </si>
  <si>
    <t>PORCENTAJE DE COBERTURA DEL USO DEL NUEVO SISTEMA DE GESTIÓN DOCUMENTAL Y ARCHIVOS PARA EL MANEJO Y ADMINISTRACIÓN  DE DOCUMENTOS INSTITUCIONALES EN SOPORTE ELECTRÓNICO.</t>
  </si>
  <si>
    <t>PORCENTAJE DE DEPENDENCIAS MUNICIPALES APLICANDO NORMATIVA Y HERRAMIENTAS TÉCNICAS DISPUESTA POR EL ENTE RECTOR .</t>
  </si>
  <si>
    <t>PORCENTAJE DE EJECUCIÓN DEL PLAN ANUAL DE CONTRATACIÓN DEL RPDMQ</t>
  </si>
  <si>
    <t>PORCENTAJE DE LA PLANIFICACIÓN DE TALENTO HUMANO EN EL RPDMQ</t>
  </si>
  <si>
    <t>PORCENTAJE DE CUMPLIMIENTO DE LOS TIEMPOS DE ENTREGA DE LOS PROCESOS REGISTRALES</t>
  </si>
  <si>
    <t>NÚMERO DE DIVIDENDOS PAGADOS DE ACUERDO CON LAS TABLAS DE AMORTIZACIÓN DE FINANCIAMIENTOS RECIBIDOS</t>
  </si>
  <si>
    <t>PORCENTAJE DE PERSONAL ADMINISTRATIVO Y OPERATIVO CON DISCAPACIDAD Y SUSTITUTOS VINCULADO A LA EMPRESA</t>
  </si>
  <si>
    <t>TONELADAS DE RECOLECCIÓN DIFERENCIADA EN RUTAS DEFINIDAS</t>
  </si>
  <si>
    <t>PORCENTAJE DE OPERATIVIDAD EN LA MAQUINARIA DE EMASEO</t>
  </si>
  <si>
    <t>PORCENTAJE DE CUMPLIMIENTO DE LA PROGRAMACIÓN DE LOS SERVICIOS DE RECOLECCIÓN DOMICILIARIA</t>
  </si>
  <si>
    <t>PORCENTAJE DE INCIDENCIAS TECNOLÓGICAS SOLVENTADAS A LOS FUNCIONARIOS DE LA EMGIRS EP</t>
  </si>
  <si>
    <t>PORCENTAJE DE CUMPLIMIENTO DE LAS CAPACITACIONES DESARROLLADAS PARA LOS FUNCIONARIOS DE LA EMGIRS-EP</t>
  </si>
  <si>
    <t>NÚMERO DE ESTUDIOS APROBADOS PARA LA CONSTRUCCIÓN DEL NUEVO RELLENO SANITARIO</t>
  </si>
  <si>
    <t>PORCENTAJE DE ÁREAS APROVECHABLES DEL RELLENO SANITARIO PARA LA DISPOSICIÓN FINAL</t>
  </si>
  <si>
    <t>PORCENTAJE DE CONSTRUCCIÓN DE DRENAJES</t>
  </si>
  <si>
    <t>NÚMERO DE TONELADAS DE RESIDUOS PELIGROSOS SANITARIOS TRATADAS EN EL DMQ</t>
  </si>
  <si>
    <t>NÚMERO DE VEHÍCULOS FABRICADOS PARA EL DESARROLLO DE PILOTOS DE MOVILIDAD ELÉCTRICA EN EL DMQ</t>
  </si>
  <si>
    <t>NÚMERO DE ACCIONES DESARROLLADAS CON LAS COMUNIDADES PARA ENFRENTAR AL CAMBIO CLIMÁTICO EN EL DMQ</t>
  </si>
  <si>
    <t>PORCENTAJE DE INDICADORES DE CAMBIO CLIMÁTICO REPORTADOS EN LA PLATAFORMA UNIFICADA CARBON DISCLOSURE PLATAFORM (CDP)</t>
  </si>
  <si>
    <t>PORCENTAJE DE ELABORACIÓN DE LA GUÍA DE SOLUCIONES BASADAS EN LA NATURALEZA EN EL DMQ</t>
  </si>
  <si>
    <t>NÚMERO DE PUNTOS OPERATIVOS DE MONITOREO DE LA CALIDAD AMBIENTAL (AIRE, AGUA Y RUIDO) EN EL DMQ</t>
  </si>
  <si>
    <t>NÚMERO DE UNIDADES DE INTERVENCIÓN QUE IMPLEMENTAN BPAS</t>
  </si>
  <si>
    <t>PORCENTAJE DE REQUERIMIENTOS ATENDIDOS RELACIONADOS A LA CONTRATACIÒN DE BIENES Y SERVICIOS INSTITUCIONALES</t>
  </si>
  <si>
    <t>PORCENTAJE DE REQUERIMIENTOS ATENDIDOS, EN RELACIÓN A LA VINCULACIÓN Y DESVINCULACIÓN DE PERSONAL</t>
  </si>
  <si>
    <t>NÚMERO DE ÁRBOLES ESTABLECIDOS Y RECUPERADOS EN LA RED VERDE URBANA EN EL DMQ</t>
  </si>
  <si>
    <t>PORCENTAJE DE CUMPLIMIENTO DE LOS PROYECTOS DE LOS PLANES DE MANEJO DE LAS AREAS DEL SMANP EXISTENTES EN EL DMQ</t>
  </si>
  <si>
    <t>NÚMERO DE INTERVENCIONES  EN SECCIONES AFECTADAS DE QUEBRADAS PRIORIZADAS EN EL DMQ</t>
  </si>
  <si>
    <t>NÚMERO DE FINCAS DEL DMQ INTERVENIDAS CON PROCESOS DE RECUPERACIÓN Y RESTAURACIÓN DE LA COBERTURA VEGETAL</t>
  </si>
  <si>
    <t>NÚMERO DE PROCESOS  EJECUTADOS DEL PLAN ANUAL DE CONTRATACIÓN  DE LA SECRETARÍA DE COMUNICACIÓN.</t>
  </si>
  <si>
    <t>PORCENTAJE DE REQUERIMIENTOS ATENDIDOS EN LA GESTIÓN DEL TALENTO HUMANO.</t>
  </si>
  <si>
    <t>NUMERO DE CAMPAÑAS DE COMUNICACIÓN EJECUTADAS</t>
  </si>
  <si>
    <t>NÚMERO DE EDICIONES DEL PERIÓDICO EL QUITEÑO PUBLICADAS</t>
  </si>
  <si>
    <t>NÚMERO DE VISITAS MENSUALES A LA PÁGINA WEB WWW.QUITO.GOB.EC</t>
  </si>
  <si>
    <t>NÚMERO DE VISITAS MENSUALES A LA PÁGINA DE NOTICIAS WWW.QUITOINFORMA.GOB.EC</t>
  </si>
  <si>
    <t>PORCENTAJE DE EVENTOS COMUNICACIONALES EJECUTADOS</t>
  </si>
  <si>
    <t>NÚMERO DE DEPENDENCIAS QUE RECIBEN EL MONITOREO Y SÍNTESIS INFORMATIVA</t>
  </si>
  <si>
    <t>NÚMERO DE OYENTES MENSUALES DE LAS RADIOS</t>
  </si>
  <si>
    <t>NÚMERO DE IMPRESIONES MENSUALES SOBRE LA GESTIÓN INSTITUCIONAL</t>
  </si>
  <si>
    <t>PORCENTAJE DE ADQUISICIÓN DE PRODUCTOS Y SERVICIOS PROTOCOLARES PARA EVENTOS DEL DESPACHO DE ALCALDÍA</t>
  </si>
  <si>
    <t>PORCENTAJE TOTAL DE FUNCIONARIOS  REQUERIDOS PARA LA EJECUCIÓN DE LAS COMPETENCIAS INSTITUCIONALES</t>
  </si>
  <si>
    <t>PORCENTAJE DE EVENTOS  ATENDIDOS DE CARÁCTER PROTOCOLAR</t>
  </si>
  <si>
    <t>PORCENTAJE DE TRÁMITES CIUDADANOS ATENDIDOS QUE INGRESAN AL DESPACHO DE ALCALDÍA</t>
  </si>
  <si>
    <t>NÚMERO DE ACCIONES DE CONTROL PLANIFICADAS, REALIZADAS EN EL MDMQ, DURANTE EL AÑO 2023.</t>
  </si>
  <si>
    <t>NÚMERO DE ACCIONES DE CONTROL COMPLEMENTARIAS E IMPREVISTAS REALIZADAS EN EL MDMQ, DURANTE EL AÑO 2023.</t>
  </si>
  <si>
    <t>PORCENTAJE DE MODERNIZACIÓN DE LOS EQUIPOS TECNOLÓGICOS Y MOBILIARIO</t>
  </si>
  <si>
    <t>LOGRAR 61 SESIONES DEL CONCEJO METROPOLITANO INSTALADAS DURANTE EL AÑO 2023</t>
  </si>
  <si>
    <t>ATENCIÓN DE SOLICITUDES DE ACREDITACIÓN A SILLA VACÍA DENTRO DEL PLAZO PREVISTO EN LA NORMA</t>
  </si>
  <si>
    <t>NÚMERO DE DELEGACIONES DE LAS UNIDADES EDUCATIVAS DEL DISTRITO METROPOLITANO DE QUITO QUE PARTICIPEN EN EL MODELO DE CONCEJO METROPOLITANO</t>
  </si>
  <si>
    <t>PORCENTAJE DE ORDENANZAS Y RESOLUCIONES APROBADAS Y SANCIONADAS POR EL CONCEJO METROPOLITANO PUBLICADAS EN LOS REPOSITORIOS DIGITALES DE INFORMACIÓN DE LA SECRETARÍA GENERAL DEL CONCEJO</t>
  </si>
  <si>
    <t>PORCENTAJE DE EJECUCIÓN DE LOS PAGOS DE LAS 6 REDES INTERNACIONALES DE LA CUAL EL GAD DMQ ES MIEMBRO ACTIVO</t>
  </si>
  <si>
    <t>PORCENTAJE DE EJECUCIÓN DE ACTIVIDADES PARA EL DESARROLLO DEL TALENTO HUMANO</t>
  </si>
  <si>
    <t>PORCENTAJE DE CUMPLIMIENTO DE ACTIVIDADES PARA LA GESTIÓN DE RELACIONES INTERNACIONES Y DEL ACCESO A LA COOPERACIÓN EN FAVOR DE LA DMQ</t>
  </si>
  <si>
    <t>PORCENTAJE DE AVANCE DE ELABORACIÓN DEL ESTUDIO DE QUITO DISTRITO SOSTENIBLE E INTELIGENTE (FASE II)</t>
  </si>
  <si>
    <t>PORCENTAJE DE AVANCE EL ESTUDIO DE CULTURA CIUDADANA Y FORMAS DE APROPIACIÓN DEL ESPACIO PÚBLICO EN EL DISTRITO METROPOLITANO DE QUITO</t>
  </si>
  <si>
    <t>PORCENTAJE DE AVANCE DEL ESTUDIO DE PATRONES DE CRECIMIENTO URBANO EN EL DISTRITO METROPOLITANO DE QUITO</t>
  </si>
  <si>
    <t>PORCENTAJE DE REQUERIMIENTOS CORRESPONDIENTES A PERITOS, GASTOS NOTARIALES Y LEGALES</t>
  </si>
  <si>
    <t>PORCENTAJE DE RECURSOS ADMINISTRATIVOS Y TRIBUTARIOS DESPACHADOS</t>
  </si>
  <si>
    <t>PORCENTAJE DE SOLICITUDES DE INFORMES Y CRITERIOS JURÍDICOS DESPACHADOS</t>
  </si>
  <si>
    <t>PORCENTAJE DE CRITERIOS DE USO Y OCUPACIÓN DE SUELO DESPACHADOS</t>
  </si>
  <si>
    <t>PORCENTAJE DE LOS PROCESOS QUE REQUIEREN PATROCINIO</t>
  </si>
  <si>
    <t>PORCENTAJE DE LOS PROCESOS DE MEDIACIÓN DESPACHADOS</t>
  </si>
  <si>
    <t>NÚMERO DE PROCESOS  EJECUTADOS DEL PLAN ANUAL DE CONTRATACIÓN  DE QUITO HONESTO.</t>
  </si>
  <si>
    <t>NÚMERO  DE INTERVENCIONES  EJECUTADAS MEDIANTE  INFORMES CON RECOMENDACIONES DE; PREVENCIÓN, CONTROL E INVESTIGACIÓN  DE PRESUNTOS ACTOS DE CORRUPCIÓN EN LAS DEPENDENCIAS MUNICIPALES DEL MDMQ.</t>
  </si>
  <si>
    <t>PORCENTAJE  DE DENUNCIAS  SOBRE PRESUNTOS ACTOS DE CORRUPCIÓN EN EL MDMQ, ATENDIDAS CON INFORME JURÍDICO.</t>
  </si>
  <si>
    <t>NÚMERO  DE DENUNCIAS  SOBRE PRESUNTOS ACTOS DE CORRUPCIÓN EN EL MDMQ REZAGADAS, ATENDIDAS CON INFORME JURÍDICO</t>
  </si>
  <si>
    <t>NÚMERO DE INFORMES DE SEGUIMIENTO  Y RESULTADOS DE MANTENIMIENTO DE LA CERTIFICACIÓN ISO 37001 EN QUITO HONESTO</t>
  </si>
  <si>
    <t>NÚMERO DE PROCEDIMIENTOS LEVANTADOS MEJORADOS IMPLEMENTADOS DE QUITO HONESTO</t>
  </si>
  <si>
    <t>NÚMERO DE ACCIONES DE PREVENCIÓN TENDIENTES A PREVENIR O ELIMINAR SITUACIONES QUE PUEDAN DAR PASO A POSIBLES ACTOS DE CORRUPCIÓN EN LAS ENTIDADES Y DEPENDENCIAS DEL MDMQ.</t>
  </si>
  <si>
    <t>NÚMERO DE INFORMES DE CONTROL CON CONCLUSIONES Y RECOMENDACIONES  EFECTUADAS A LAS ENTIDADES DEL MDMQ.</t>
  </si>
  <si>
    <t>NÚMERO DE ESPACIOS PÚBLICOS ACTIVADOS CON ACTIVIDADES ARTÍSTICO CULTURALES - SECU</t>
  </si>
  <si>
    <t>PORCENTAJE DE LAS PARROQUIAS URBANAS Y RURALES CUBIERTOS CON ACCIONES ARTÍSTICAS Y CULTURALES</t>
  </si>
  <si>
    <t>NÚMERO DE PERSONAS QUE  PARTICIPAN EN ACTIVIDADES DEL SISTEMA METROPOLITANO DE PARTICIPACIÓN CIUDADANA</t>
  </si>
  <si>
    <t>NUMERO DE PERSONAS BENEFICIADAS CON LOS SERVICIOS PRESTADOS EN EL PROYECTO SOMOS QUITO</t>
  </si>
  <si>
    <t>NÚMERO DE  PARTICIPANTES  VOLUNTARIOS  EN PROGRAMAS DE ORGANIZACIÓN SOCIAL Y COMUNITARIA IMPLEMENTADOS EN  TERRITORIO</t>
  </si>
  <si>
    <t>PORCENTAJE DE REQUERIMIENTOS ATENDIDOS PARA LA CONTRATACIÓN DE BIENES Y SERVICIOS INSTITUCIONALES</t>
  </si>
  <si>
    <t>PORCENTAJE DE REQUERIMIENTOS RELACIONADOS A LA VINCULACIÓN Y DESVINCULACIÓN DEL PERSONAL ATENDIDOS</t>
  </si>
  <si>
    <t>NÚMERO DE REPORTES DE GESTIÓN DE RIESGOS EN EVENTOS ADVERSOS, PREDIOS PRIVADOS Y PÚBLICOS Y EVENTOS PÚBLICOS LEVANTADOS</t>
  </si>
  <si>
    <t>PORCENTAJE DE ATENCIÓN DE EMERGENCIAS REPORTADAS POR EL COE-M EN EL TERRITORIO</t>
  </si>
  <si>
    <t>NÚMERO DE ACCIONES O INTERVENCIONES EN OBRAS MENORES EN EL TERRITORIO PARA MITIGACIÓN DE RIESGOS MENORES EJECUTADAS</t>
  </si>
  <si>
    <t>NÚMERO DE BENEFICIARIOS DE ACCIONES DE DESARROLLO DE CAPACIDADES TÉCNICAS Y PRODUCTIVAS EN EL MARCO DE LA IMPLEMENTACIÓN DE LOS PLANES DE MEJORA COMPETITIVA</t>
  </si>
  <si>
    <t>NÚMERO DE ORGANIZACIONES PRIVADAS O PUBLICAS QUE IMPLEMENTAN  PRÁCTICAS DE INCLUSIÓN SOCIAL EN EL DMQ</t>
  </si>
  <si>
    <t>NÚMERO DE PERSONAS SENSIBILIZADAS EN TEMAS DE PROMOCIÓN DE DERECHOS DE GRUPOS DE ATENCIÓN PRIORITARIA EN SITUACIÓN DE VULNERABILIDAD Y/O RIESGO EN EL DMQ</t>
  </si>
  <si>
    <t>NÚMERO DE BARRIOS DEL DMQ INTERVENIDOS CON ACCIONES EN PRO DE LA SEGURIDAD CIUDADANA</t>
  </si>
  <si>
    <t>NÚMERO DE ESPACIOS (MERCADO, PLATAFORMAS MUNICIPALES Y COMERCIO AUTÓNOMO) IMPLEMENTAN LA ESTRATEGIA DE ESPACIOS SALUDABLES. - SSALUD</t>
  </si>
  <si>
    <t>NÚMERO DE  VISITAS TÉCNICAS Y RECOLECCIÓN DE MUESTRAS A LOS MANIPULADORES DE ALIMENTOS DE RESPONSABILIDAD MUNICIPAL.-SSALUD</t>
  </si>
  <si>
    <t>NÚMERO DE INTERVENCIONES DE PROMOCIÓN Y PREVENCIÓN EN SALUD SEXUAL Y SALUD REPRODUCTIVA EJECUTADAS CON LA POBLACIÓN DE RESPONSABILIDAD MUNICIPAL Y GRUPOS FOCALIZADOS EN LA COMUNIDAD - SSALUD</t>
  </si>
  <si>
    <t>NÚMERO DE VOCERAS Y VOCEROS FORMADOS EN EDUCACIÓN SEXUAL INTEGRAL - SSALUD</t>
  </si>
  <si>
    <t>NÚMERO DE PLANES VIALES ZONALES PARA EL CUMPLIMIENTO DE LA ORDENANZA PMDOT-PUGS N° 001-2021</t>
  </si>
  <si>
    <t>NÚMERO DE OBRAS DE ESPACIO PÚBLICO REALIZADAS</t>
  </si>
  <si>
    <t>NÚMERO DE KILOMETROS A INTERVENIR EN VIAS DE ACCESO A BARRIOS</t>
  </si>
  <si>
    <t>NÚMERO DE OBRAS DE INFRAESTRUCTURA COMUNITARIA REALIZADAS</t>
  </si>
  <si>
    <t>NÚMERO DE DOMINGAS EJECUTADAS</t>
  </si>
  <si>
    <t>NÚMERO DE PROYECTOS SOCIALES DE PRESUPUESTOS PARTICIPATIVOS REALIZADOS EN EL DMQ</t>
  </si>
  <si>
    <t>NÚMERO DE OBRAS DE PRESUPUESTOS PARTICIPATIVOS REALIZADAS EN EL DMQ</t>
  </si>
  <si>
    <t>NÚMERO DE ESTUDIOS TÉCNICOS DEFINITIVOS PARA OBRAS PRIORIZADAS EN ASAMBLEAS DE PRESUPUESTOS PARTICIPATIVOS PARA EJECUCIÓN 2023 ELABORADOS</t>
  </si>
  <si>
    <t>NÚMERO DE PERSONAS CONCIENTIZADAS EN CONVIVENCIA RESPONSABLE CON LA FAUNA URBANA - UBA 2023</t>
  </si>
  <si>
    <t>PORCENTAJE DE DENUNCIAS E INSPECCIONES ATENDIDAS. - UBA 2023</t>
  </si>
  <si>
    <t>NÚMERO DE NIÑOS Y NIÑAS QUE SE BENEFICIAN DE LAS COLONIAS VACACIONALES CICLO COSTA Y SIERRA</t>
  </si>
  <si>
    <t>NÚMERO DE REPORTES ACERCA DE LA GESTIÓN DE NÓMINA DE TALENTO HUMANO DE LA ADMINISTRACIÓN ZONAL</t>
  </si>
  <si>
    <t>NÚMERO DE HECTÁREAS INTERVENIDAS CON PROCESO DE RECUPERACIÓN, APLICANDO PRINCIPIOS DE RESTAURACIÓN ECOLÓGICA</t>
  </si>
  <si>
    <t>NÚMERO DE SENDEROS PRIORIZADOS ADECENTADOS</t>
  </si>
  <si>
    <t>PORCENTAJE DE REQUERIMIENTOS RELACIONADOS A LA VINCULACIÓN Y DESVINCULACIÓN DEL PERSONAL DE LA AZEA ATENDIDOS</t>
  </si>
  <si>
    <t>NÚMERO DE REPORTES SOBRES LA GESTIÓN  DE TALENTO HUMANO ELABORADOS</t>
  </si>
  <si>
    <t>PORCENTAJE DE REQUERIMIENTOS RELACIONADOS A LA VINCULACIÓN Y DESVINCULACIÓN DEL PERSONAL DE LA AZQ ATENDIDOS</t>
  </si>
  <si>
    <t>PORCENTAJE DE REQUERIMIENTOS RELACIONADOS A LA VINCULACIÓN Y DESVINCULACIÓN DEL PERSONAL DE LA AZMS ATENDIDOS</t>
  </si>
  <si>
    <t>PORCENTAJE DE REQUERIMIENTOS ATENDIDOS RELACIONADOS A LA VINCULACIÓN Y DESVINCULACIÓN DEL PERSONAL</t>
  </si>
  <si>
    <t>NÚMERO DE CONVENIOS DE COGESTIÓN CONCRETADOS CON LA COMUNIDAD</t>
  </si>
  <si>
    <t>NUMERO DE REPORTES ACERCA  DE LA GESTIÓN DE NÓMINA DE TALENTO HUMANO ELABORADOS</t>
  </si>
  <si>
    <t>NÚMERO DE REPORTES ELABORADOS ACERCA  DE LA GESTIÓN DE NÓMINA DE TALENTO HUMANO</t>
  </si>
  <si>
    <t>NÚMERO DE ADMINISTRACIONES ZONALES QUE MANTIENEN LA EJECUCIÓN DE COLONIAS VACIONALES RECREANDO QUITO EN EL DISTRITO METROPOLITANO DE QUITO</t>
  </si>
  <si>
    <t>NÚMERO DE PARRQUÍAS RURALES QUE SE INVOLUCRAN EN LOS PROCESOS DE DE DESARROLLO TERRITORIAL CON IDENTIDAD LOCAL</t>
  </si>
  <si>
    <t>NÚMERO DE MEGA MINGAS COORDINADAS  EN BARRRIOS DEL DISTRITO METROPOLITANO DE QUITO</t>
  </si>
  <si>
    <t>NÚMERO DE DEPENDENCIAS MUNICIPALES QUE MANTIENEN LA IMPLEMENTACIÓN DE MECANISMOS DEL SISTEMA METROPOLITANO DE PARTICIPACIÓN CIUDADANA Y CONTROL SOCIAL</t>
  </si>
  <si>
    <t>NUMERO DE UNIDADES OPERATIVAS SOMOS QUITO FUNCIONANDO EN EL DISTRITO METROPOLITANO DE QUITO DE ACUERDO AL MODELO DE GESTIÓN IMPLEMENTADO</t>
  </si>
  <si>
    <t>NÚMERO DE DEPENDENCIAS MUNICIPALES (8 ADMINISTRACIONES ZONALES Y 1 UNIDAD ESPECIAL) QUE IMPLEMENTAN EL MODELO DE GESTIÓN DE VOLUNTARIADO</t>
  </si>
  <si>
    <t>PORCENTAJE DE ACTOS ADMINISTRATIVOS DEL SECTOR COORDINACIÓN TERRITORIAL ATENDIDOS</t>
  </si>
  <si>
    <t>PORCENTAJE DE REQUERIMIENTOS RELACIONADOS A LA VINCULACION Y DESVINCULACION DEL PERSONAL DE LA UERB</t>
  </si>
  <si>
    <t>NÚMERO DE EXPEDIENTES DE REGULARIZACIÓN DE ASENTAMIENTOS HUMANOS DE HECHO Y CONSOLIDADOS, PARA SU TRATAMIENTO EN EL CONCEJO METROPOLITANO DE QUITO; A TRAVÉS DE PLANES PARCIALES Y LOS ESTABLECIDOS EN LAS RESOLUCIONES QUE APRUEBAN LOS PLANES ESPECIALES DE REGULARIZACIÓN O PROCESOS DE REFORMA DE ORDENANZAS METROPOLITANAS CANALIZADOS.</t>
  </si>
  <si>
    <t>NÚMERO DE TÍTULOS DE PROPIEDAD DE ASENTAMIENTOS HUMANOS DE HECHO Y CONSOLIDADOS EMITIDOS EN EL 2023</t>
  </si>
  <si>
    <t>NÚMERO DE ASISTENTES A LAS ACTIVIDADES CULTURALES,EDUCATIVAS Y DE MEDIACIÓN COMUNITARIA REALIZADAS DE LA FUNDACIÓN MUSEOS DE LA CIUDAD. - FMC 2023</t>
  </si>
  <si>
    <t>NÚMERO DE ASISTENTES QUE ACCEDEN A LOS EVENTOS DE PROMOCION CULTURAL DE LA FTNS Y SUS ESPACIOS.</t>
  </si>
  <si>
    <t>NÚMERO DE PROCESOS CULTURALES PERMANENTES GENERADOS DESDE  LA RED METROPOLITANA DE CULTURA Y LA RED METROPOLITANA DE BIBLIOTECAS</t>
  </si>
  <si>
    <t>NÚMERO DE ACTIVIDADES ARTÍSTICO-CULTURALES LOGRADAS EN EL MARCO DEL BICENTENARIO</t>
  </si>
  <si>
    <t>NÚMERO DE ACTIVIDADES ARTÍSTICO CULTURALES Y DEPORTIVAS,  EN ELCUMANDA PARQUE URBANO</t>
  </si>
  <si>
    <t>PORCENTAJE DE EJECUCIÓN DEL PLAN ANUAL DE CONTRATACIONES (PAC)- SECRETARÍA DE CULTURA</t>
  </si>
  <si>
    <t>PORCENTAJE DE REQUERIMIENTOS DE VINCULACIÓN Y DESVINCULACIÓN DE PERSONAL ATENDIDOS - SECRETARÍA DE CULTURA</t>
  </si>
  <si>
    <t>NÚMERO DE PROGRAMAS PARA CONCIENTIZACIÓN E IMPLEMENTACIÓN DE ACCIONES PARA EL FOMENTO DE LA ECONOMÍA CIRCULAR EN EL DMQ</t>
  </si>
  <si>
    <t>NÚMERO DE PERSONAS FORTALECIDAS EN SUS CAPACIDADES PARA EL EMPLEO Y EL EMPRENDIMIENTO</t>
  </si>
  <si>
    <t>NÚMERO DE PRODUCTORES ARTICULADOS A TRAVÉS DE ASISTENCIA TÉCNICA , CAPACITACIÓN, CIRCUITOS DE COMERCIALIZACIÓN Y PROCESOS DE DIFUSIÓN</t>
  </si>
  <si>
    <t>NÚMERO DE PRODUCTORES, ARTESANOS, MIPYMES Y ORGANIZACIONES DE LA EPS FORTALECIDOS A TRAVÉS MECANISMOS DE ARTICULACIÓN COMERCIAL</t>
  </si>
  <si>
    <t>PORCENTAJE DE IMPLEMENTACIÓN DEL PROYECTO CENTRO DE INNOVACIÓN DE QUITO.</t>
  </si>
  <si>
    <t>NÚMERO DE PERSONAS CAPACITADAS EN EMPRENDIMIENTO, FOMENTO PARA LA INNOVACIÓN, HERRAMIENTAS QUE CONTRIBUYEN A LA TRANSFORMACIÓN DIGITAL Y  BENEFICIADAS EN LABORATORIOS Y RETOS DE INNOVACIÓN</t>
  </si>
  <si>
    <t>NÚMERO DE PROYECTOS FINANCIADOS CON CAPITAL SEMILLA FONQUITO</t>
  </si>
  <si>
    <t>NÚMERO DE PERSONAS CAPACITADAS EN TÉCNICAS DE PRODUCCIÓN Y SEGURIDAD ALIMENTARIA</t>
  </si>
  <si>
    <t>PORCENTAJE DE GESTIÓN DE LOS GASTOS GENERALES DE OPERACIÓN DE QUITO TURISMO</t>
  </si>
  <si>
    <t>NÚMERO DE PRODUCTOS TURÍSTICOS CONSOLIDADOS QUE  IMPULSEN LA ECONOMÍA LOCAL</t>
  </si>
  <si>
    <t>NÚMERO DE VISITANTES NO RESIDENTES INTERNACIONALES INCREMENTADOS, A TRAVÉS DEL DESARROLLO Y PROMOCIÓN DE LA INDUSTRIA DE TURISMO Y DE REUNIONES</t>
  </si>
  <si>
    <t>PORCENTAJE DE EJECUCIÓN DE PROCESOS ADMINISTRATIVOS EJECUTADOS EN LA EMRAQ-EP</t>
  </si>
  <si>
    <t>PORCENTAJE DE EJECUCIÓN DE PRESUPUESTO DE TALENTO HUMANO EN LA EMRAQ-EP</t>
  </si>
  <si>
    <t>PORCENTAJE DE DESARROLLO DEL ESTUDIO TÉCNICO DEL PROYECTO ALIANZA ESTRATÉGICA PARA LA OPERACIÓN DEL CENTRO DE FAENAMIENTO</t>
  </si>
  <si>
    <t>PORCENTAJE DE AVANCE DEL PLAN DE MEJORAMIENTO DE LA INFRAESTRUCTURA FÍSICA DEL CENTRO DE FAENAMIENTO METROPOLITANO CONCLUÍDAS</t>
  </si>
  <si>
    <t>PORCENTAJE DE OPERATIVIDAD DE LOS EQUIPOS Y MAQUINARIA DEL CENTRO DE FAENAMIENTO METROPOLITANO</t>
  </si>
  <si>
    <t>NÚMERO DE INSPECCIONES REALIZADAS PARA EL CONTROL DE LA CONCESIÓN DEL AEROPUERTO POR PARTE DE LA EPMSA EN EL 2023</t>
  </si>
  <si>
    <t>PORCENTAJE DE IMPLEMENTACIÓN DE LA ETAPA 1 DE LA ZEDE - QUITO (ZONA DE ACOGIDA, PERÍMETRO GENERAL Y FILTROS DE ACCESO)LOGRADA</t>
  </si>
  <si>
    <t>PORCENTAJE DE EFICIENCIA EN EL CONTROL DE LA ZONA FRANCA DEL AIMS</t>
  </si>
  <si>
    <t>PORCENTAJE DE SATISFACCIÓN EN LOS USUARIOS DE LOS SERVICIOS DE LA SEGURIDAD AEROPORTUARIA</t>
  </si>
  <si>
    <t>NÚMERO DE INTERFERENCIAS ILÍCITAS EN EL AEROPUERTO INTERNACIONAL MARISCAL SUCRE</t>
  </si>
  <si>
    <t>PORCENTAJE DE REQUERIMIENTOS PARA LA CONTRATACIÓN DE BIENES Y SERVICIOS INSTITUCIONALES ATENDIDOS</t>
  </si>
  <si>
    <t>PORCENTAJE DE EJECUCIÓN DEL PLAN DE CAMBIO Y CULTURA ORGANIZACIONAL</t>
  </si>
  <si>
    <t>NÚMERO DE FLUJOS DE PROCESOS DEL TRÁMITE PARA LA OBTENCIÓN O RENOVACIÓN DE LUAE ACTUALIZADOS</t>
  </si>
  <si>
    <t>NÚMERO DE ACCIONES VINCULADAS AL FOMENTO EXPORTADOR EN SECTORES PRIORITARIOS</t>
  </si>
  <si>
    <t>PORCENTAJE DE ELABORACIÓN DE PROPUESTAS DE POLÍTICA PÚBLICA DE ATRACCIÓN DE INVERSIONES</t>
  </si>
  <si>
    <t>NÚMERO DE REPORTES DE LA GESTIÓN DE TALENTO HUMANO ELABORADOS</t>
  </si>
  <si>
    <t>NÚMERO DE ESTRATEGIAS IMPLEMENTADAS PARA EL FOMENTO DE LA COMPETITIVIDAD DE QUITO</t>
  </si>
  <si>
    <t>PORCENTAJE DE IMPLEMENTACIÓN DEL OBSERVATORIO DE COMPETITIVIDAD</t>
  </si>
  <si>
    <t>NÚMERO DE ESTRATEGIAS PARA EL FOMENTO DE LA EFICIENCIA LOGÍSTICA PRODUCTIVA EN PARROQUIAS RURALES</t>
  </si>
  <si>
    <t>PORCENTAJE DE EJECUCIÓN DEL PAC</t>
  </si>
  <si>
    <t>PORCENTAJE DE EJECUCIÓN DE ACCIONES Y CONTRATOS DE SERVICIOS OCASIONALES DEL PERSONAL</t>
  </si>
  <si>
    <t>NÚMERO DE INTERVENCIONES EN INFRAESTRUCTURA TECNOLÓGICA, EQUIPAMIENTO O MOBILIARIO EN LAS INSTITUCIONES EDUCATIVAS MUNICIPALES</t>
  </si>
  <si>
    <t>PORCENTAJE DE ESTUDIANTES PROMOVIDOS DIRECTAMENTE EN EL AÑO LECTIVO</t>
  </si>
  <si>
    <t>NÚMERO DE INTERVENCIONES EN LA INFRAESTRUCTURA FÍSICA EDUCATIVA MUNICIPAL EN UN PERÍODO DETERMINADO.</t>
  </si>
  <si>
    <t>NÚMERO DE ESCENARIOS DEPORTIVOS EN EL DMQ INTERVENIDOS</t>
  </si>
  <si>
    <t>NÚMERO DE PERSONAS QUE REALIZAN ACTIVIDAD DEPORTIVA Y RECREATIVA.</t>
  </si>
  <si>
    <t>PORCENTAJE DE ESTUDIANTES QUE APRUEBAN EL AÑO ESCOLAR EN EDUCACIÓN MUNICIPAL EXTRAORDINARIA</t>
  </si>
  <si>
    <t>NÚMERO DE ATENCIONES PSICOPEDAGÓGICAS</t>
  </si>
  <si>
    <t>NÚMERO DE AMBIENTES PSICOPEDAGOGICOS MEJORADOS CON LA ADQUISICION DE MATERIAL DIDÁCTICO Y/O EQUIPOS.</t>
  </si>
  <si>
    <t>NÚMERO DE INTERVENCIONES CON MANTENIMIENTO PREVENTIVO O CORRECTIVO EN LA INFRAESTRUCTURA FÍSICA EDUCATIVA MUNICIPAL.</t>
  </si>
  <si>
    <t>NÚMERO DE CONSULTORÍAS PARA LA CONSTRUCCIÓN DE NUEVA INFRAESTRUCTURA EDUCATIVA MUNICIPAL</t>
  </si>
  <si>
    <t>PROCESOS DE CONTRATACIÓN PARA NUEVA INFRAESTRUCTURA EDUCATIVA MUNICIPAL</t>
  </si>
  <si>
    <t>TASA DE VARIACIÓN DEL PROMEDIO DEL RENDIMIENTO ACADÉMICO DE LOS ESTUDIANTES DEL SISTEMA MUNICIPAL, ACORDE A ESTÁNDARES DE APRENDIZAJE.</t>
  </si>
  <si>
    <t>INSTRUMENTOS DE POLÍTICA PÚBLICA DE PROTECCIÓN DE DERECHOS EN EL DMQ</t>
  </si>
  <si>
    <t>NÚMERO DE PERSONAS DE GAP Y ACTORES DEL SPI, QUE PARTICIPAN EN LOS INSTRUMENTOS DE POLÍTICA PÚBLICA DE PROTECCIÓN DE DERECHOS EN EL DMQ</t>
  </si>
  <si>
    <t>NÚMERO DE PERSONAS PERTENECIENTES A LOS GRUPOS DE ATENCIÓN PRIORITARIA BENEFICIADAS</t>
  </si>
  <si>
    <t>PORCENTAJE TOTAL DE FUNCIONARIOS REQUERIDOS PARA LA EJECUCIÓN DE LAS COMPETENCIAS INSTITUCIONALES</t>
  </si>
  <si>
    <t>NÚMERO DE PERSONAS EN ESTADO DE VULNERACION DE DERECHOS ATENDIDAS</t>
  </si>
  <si>
    <t>NÚMERO DE SERVICIOS IMPLEMENTADOS PARA LA OPERATIVIZACIÓN DEL SISTEMA DE PROTECCIÓN DE DERECHOS</t>
  </si>
  <si>
    <t>NÚMERO DE CENTROS DE PRESTACIÓN DE SERVICIOS ESPECIALIZADOS PARA LA ACOGIDA DE MUJERES ADOLESCENTES VÍCTIMAS DE TRATA EN EL MDMQ EN OPERACIÓN</t>
  </si>
  <si>
    <t>PORCENTAJE DE IMPLEMENTACIÓN DE LAS POLITICAS DE INCLUSION SOCIAL PREVIAMENTE DISEÑADAS EN EL DMQ</t>
  </si>
  <si>
    <t>NÚMERO DE INSTRUMENTOS GENERADOS PARA EL FORTALECIMIENTO DE LA POLITICA PUBLICA DE INCLUSION SOCIAL EN EL DMQ</t>
  </si>
  <si>
    <t>NÚMERO DE BENEFICIARIAS Y BENEFICIARIOS ATENDIDOS EN LOS SERVICIOS QUE OFRECE EL PROYECTO ATENCIÓN A HABITANTES DE CALLE EN EL DMQ</t>
  </si>
  <si>
    <t>NÚMERO DE  BENEFICIARIAS Y BENEFICIARIOS ATENDIDOS EN LOS SERVICIOS QUE OFRECE EL PROYECTO ATENCIÓN A LA PRIMERA INFANCIA EN EL DMQ</t>
  </si>
  <si>
    <t>NÚMERO DE BENEFICIARIAS Y BENEFICIARIOS ATENDIDOS EN LOS SERVICIOS QUE OFRECE EL PROYECTO ATENCIÓN INTEGRAL EN ADICCIONES EN EL DMQ</t>
  </si>
  <si>
    <t>NÚMERO DE BENEFICIARIAS Y BENEFICIARIOS ATENDIDOS EN LOS SERVICIOS QUE OFRECE EL PROYECTO CENTRO DE ATENCIÓN DIURNA AL ADULTO MAYOR EN EL DMQ</t>
  </si>
  <si>
    <t>NÚMERO DE BENEFICIARIAS Y BENEFICIARIOS ATENDIDOS EN LOS SERVICIOS QUE OFRECE EL PROYECTO CENTRO DE ATENCIÓN A LAS DIVERSIDADES CON ENFOQUE INTERGENERACIONAL EN EL DMQ</t>
  </si>
  <si>
    <t>NÚMERO DE BENEFICIARIAS Y BENEFICIARIOS ATENDIDOS EN LOS SERVICIOS QUE OFRECE EL PROYECTO CIRCO DE LUZ QUITO EN EL DMQ</t>
  </si>
  <si>
    <t>NÚMERO DE BENEFICIARIAS Y BENEFICIARIOS ATENDIDOS EN LOS SERVICIOS QUE OFRECE EL PROYECTO ERRADICACIÓN DEL TRABAJO INFANTIL EN EL DMQ</t>
  </si>
  <si>
    <t>NÚMERO DE BENEFICIARIAS Y BENEFICIARIOS ATENDIDOS EN LOS SERVICIOS QUE OFRECE EL PROYECTO INCLUSIÓN Y ATENCIÓN A LAS DISCAPACIDADES EN EL DMQ</t>
  </si>
  <si>
    <t>NÚMERO DE BENEFICIARIAS Y BENEFICIARIOS ATENDIDOS EN LOS SERVICIOS QUE OFRECE EL PROYECTO PREVENCIÓN Y ATENCIÓN A LA VIOLENCIA DE GÉNERO EN EL DMQ</t>
  </si>
  <si>
    <t>NÚMERO DE BENEFICIARIAS Y BENEFICIARIOS ATENDIDOS EN LOS SERVICIOS QUE OFRECE EL PROYECTO RESIDENCIA PARA LA ATENCIÓN INTEGRAL AL ADULTO MAYOR EN SITUACIÓN DE VULNERABILIDAD EN EL DMQ</t>
  </si>
  <si>
    <t>PORCENTAJE DE EJECUCIÓN DE ACTIVIDADES PARA EL DESARROLLO DEL TALENTO HUMANO DE LA UPMSJ</t>
  </si>
  <si>
    <t>PORCENTAJE DE EJECUCIÓN DEL PAC - AMT</t>
  </si>
  <si>
    <t>PORCENTAJE DE REQUERIMIENTOS CIUDADANOS RELACIONADOS A LA MATRICULACIÓN, REVISIÓN TÉCNICA VEHICULAR Y/O INFRACCIONES DE TRÁNSITO, EN EL 2023</t>
  </si>
  <si>
    <t>NÚMERO DE PROCESOS DE REVISIÓN TÉCNICA VEHICULAR GESTIONADOS, PARA REDUCIR LOS SINIESTROS DE TRÁNSITO DEL DMQ MEDIANTE LA VERIFICACIÓN DEL CUMPLIMIENTO DE LOS PARÁMETROS TÉCNICOS ESTABLECIDOS EN LA NORMATIVA DE TRÁNSITO</t>
  </si>
  <si>
    <t>NÚMERO DE OPERATIVOS DE CONTROL DE TRÁNSITO (DISPOSITIVOS ESTÁTICOS Y MÓVILES) PARA LA PREVENCIÓN DE SINIESTROS DE TRÁNSITO EN EL DMQ</t>
  </si>
  <si>
    <t>NÚMERO DE PERSONAS EN TEMAS DE SEGURIDAD VIAL Y NORMATIVA DE TRÁNSITO, PARA LA PREVENCIÓN DE SINIESTROS DE TRÁNSITO EN EL DMQ</t>
  </si>
  <si>
    <t>NÚMERO DE PROCESOS REQUERIDOS POR LA CIUDADANÍA SOBRE MATRICULACIÓN VEHICULAR , PARA EL REGISTRO DEL PARQUE AUTOMOTOR  DEL DMQ</t>
  </si>
  <si>
    <t>PORCENTAJE DE AVANCE DE EJECUCIÓN DE SIMULACROS PARA LA OPERACIÓN COMERCIAL DEL METRO DE QUITO</t>
  </si>
  <si>
    <t>PORCENTAJE DE IMPLEMENTACIÓN DE PROTOCOLOS APROBADOS PARA LA OPERACIÓN COMERCIAL DEL METRO DE QUITO.</t>
  </si>
  <si>
    <t>PORCENTAJE DE AVANCE DE LA CONTRATACIÓN DEL SERVICIO DE SUPERVISIÓN DE LA OPERACIÓN DE LA PRIMERA LÍNEA DEL METRO DE QUITO</t>
  </si>
  <si>
    <t>PORCENTAJE DE IMPLEMENTACIÓN DE LA  ETAPA DE PREOPERACIÓN DE LA PLMQ</t>
  </si>
  <si>
    <t>PORCENTAJE DE EJECUCIÓN DEL PAC - EPMTPQ</t>
  </si>
  <si>
    <t>ÍNDICE DE DISPONIBILIDAD DE CONDUCTORES</t>
  </si>
  <si>
    <t>PORCENTAJE DE AVANCE EN LA ADQUISICIÓN DE TROLEBUSES ELÉCTRICOS</t>
  </si>
  <si>
    <t>PORCENTAJE DE AVANCE EN LA IMPLEMENTACIÓN DEL SISTEMA INTEGRADO DE RECAUDO</t>
  </si>
  <si>
    <t>NÚMERO DE PASAJEROS - PAGO-VIAJE, EN EL SUBSISTEMA METROBUS Q</t>
  </si>
  <si>
    <t>PORCENTAJE DE FLOTA ÓPTIMA OPERATIVA</t>
  </si>
  <si>
    <t>PORCENTAJE DE PROCESOS ATENDIDOS DE CONTRATACIÓN DE BIENES Y/O SERVICIOS REGISTRADOS EN EL PAC - EPMMOP</t>
  </si>
  <si>
    <t>NÙMERO DE SERVIDORES Y/O TRABAJADORES DE LA EPMMOP CAPACITADOS DENTRO DE SUS ÀREAS DE COMPETENCIA EN EL AÑO 2023 EN LA EPMMOP</t>
  </si>
  <si>
    <t>NÚMERO DE ESPACIOS VERDES DEL DMQ CON OBRAS DE PODA, TALA, CORTE DE CÉSPED, CORTE DE BORDE, CORONAMIENTO, LIMPIEZA Y DESALOJO DE ESCOMBROS INTERVENIDOS</t>
  </si>
  <si>
    <t>NÚMERO DE PARQUES CON REPOSICIÓN DE MOBILIARIO URBANO EN EL DMQ INTERVENIDOS</t>
  </si>
  <si>
    <t>NÚMERO DE PARQUES DE ADMINISTRACIÓN DE LA EPMMOP CON CONSTRUCCIÓN NUEVA DEL SISTEMA ELÉCTRICO PARA LA ILUMINACIÓN, EN EL DMQ INTERVENIDOS</t>
  </si>
  <si>
    <t>NÚMERO DE ESPACIOS PÚBLICOS (PARQUES, PLAZAS, PLAZOLETAS, BULEVARES, PARTERRES, REDONDELES Y ÁREAS DE RECREACIÓN ACTIVA) DE COMPETENCIA DE LA EPMMOP CON OBRA CIVIL EN EL DMQ INTERVENIDOS</t>
  </si>
  <si>
    <t>NÚMERO DE INTERSECCIONES SEMAFORIZADAS CENTRALIZADAS A TRAVÉS DE HERRAMIENTAS REGULADORAS SEMAFÓRICAS INNOVADORAS Y EFICIENTES</t>
  </si>
  <si>
    <t>M2 DE REDES PEATONALES INCLUSIVAS QUE FAVOREZCAN LA MOVILIDAD PEATONAL EN EL DMQ</t>
  </si>
  <si>
    <t>NÚMERO DE INTERSECCIONES A MODO ADAPTIVO DE SISTEMA CENTRALIZADO EN EL DMQ RECUPERADAS</t>
  </si>
  <si>
    <t>KILÓMETROS DE CICLOVÍAS IMPLEMENTADOS EN EL DMQ</t>
  </si>
  <si>
    <t>NÚMERO DE PASOS PEATONALES EN EL DMQ CONSTRUIDOS</t>
  </si>
  <si>
    <t>NÚMERO DE ZONAS DE INFLUENCIA DEL METRO DE QUITO CON OBRA CIVIL INTERVENIDOS</t>
  </si>
  <si>
    <t>NÚMERO DE KILÓMETROS DE VÍAS (CALZADAS) PAVIMENTADOS O REPAVIMENTADOS EN EL DMQ</t>
  </si>
  <si>
    <t>NÚMERO DE INTERVENCIONES EN BARRIOS DEL DMQ CON ADESCENTAMIENTO VIAL (RESANTEO Y COMPACTACIÓN)</t>
  </si>
  <si>
    <t>KILÓMETROS DE VIAS MANTENIDAS O REHABILTIADAS EN EL DMQ</t>
  </si>
  <si>
    <t>NÚMERO DE PROYECTOS DE MODERNIZACION EN LA INFRAESTRUCTURA DE OPERACIÓN DE TERMINALES TERRESTRES DEL DMQ</t>
  </si>
  <si>
    <t>KILÓMETROS DE VIAS PARA EL SISTEMA DE ESTACIONAMIENTO ROTATIVO TARIFADO (SERT) IMPLEMENTADAS Y/O MANTENIDAS EN EL DMQ</t>
  </si>
  <si>
    <t>KM DE CARRILES EXCLUSIVOS DEL TRANSPORTE PÚBLICO EN EL DMQ MANTENIDAS O REHABILITADAS</t>
  </si>
  <si>
    <t>PORCENTAJE DE EJECUCIÓN DEL PLAN ANUAL DE CONTRATACIONES (PAC)- SECRETARÍA DE MOVILIDAD</t>
  </si>
  <si>
    <t>PORCENTAJE DE REQUERIMIENTOS DE VINCULACIÓN Y DESVINCULACIÓN DE PERSONAL ATENDIDOS - SECRETARÍA DE MOVILIDAD</t>
  </si>
  <si>
    <t>NÚMERO DE  LEVANTAMIENTOS DE INFORMACIÓN DE TRÁFICO EN LAS INTERSECCIONES VIALES CON CONGESTIÓN VEHICULAR</t>
  </si>
  <si>
    <t>NÚMERO DE PERSONAS QUE UTILIZAN EL SISTEMA DE BICICLETA PÚBLICA</t>
  </si>
  <si>
    <t>PORCENTAJE DE AUTOMATIZACIÓN DEL SISTEMA METROPOLITANO DE TRANSPORTE PÚBLICO</t>
  </si>
  <si>
    <t>PORCENTAJE DE SUBSISTEMAS INTEGRADOS AL SISTEMA METROPOLITANO DE TRANSPORTE PÚBLICO DEL DMQ</t>
  </si>
  <si>
    <t>PORCENTAJE DEL SISTEMA INTEGRADO DE RECAUDO (FASE I, FASE II Y FASE III) IMPLEMENTADO.</t>
  </si>
  <si>
    <t>NÚMERO DE INVESTIGACIONES Y/O ESTUDIOS PRIORIZADAS POR EL MUNICIPIO DEL DISTRITO METROPOLITANO DE QUITO</t>
  </si>
  <si>
    <t>NÚMERO DE INFORMES SOBRE LA ADMINISTRACIÓN Y GESTIÓN DE LA CICQ</t>
  </si>
  <si>
    <t>NÚMERO DE FUNCIONARIOS PÚBLICOS MUNICIPALES CAPACITADOS A TRAVES DE EVENTOS PRESENCIALES</t>
  </si>
  <si>
    <t>NÚMERO DE FUNCIONARIOS PÚBLICOS MUNICIPALES CAPACITADOS A TRAVES DE EVENTOS VIRTUALES</t>
  </si>
  <si>
    <t>PORCENTAJE DE PARTICIPANTES APROBADOS EN LOS EVENTOS DE CAPACITACIÓN</t>
  </si>
  <si>
    <t>PORCENTAJE DE CUMPLIMIENTO DE LA PLANTILLA DE NÓMINA DE LA SGP CONTRATADA</t>
  </si>
  <si>
    <t>NÚMERO DE REPORTES Y/O INFORMES DE MONITOREO, SEGUIMIENTO Y  EVALUACIÓN DE LOS PRINCIPALES PLANES ESTRATÉGICOS Y OPERATIVOS DEL MDMQ ELABORADOS.</t>
  </si>
  <si>
    <t>PORCENTAJE DE INFORMACIÓN ACTUALIZADA EN EL SISTEMA METROPOLITANO DE INFORMACIÓN DEL PORTAL DE GOBIERNO ABIERTO: MÓDULO DE INDICADORES QUITO (MIQ) Y GEOPORTAL METROPOLITANO DEL GADDMQ</t>
  </si>
  <si>
    <t>PORCENTAJE DE IMPLEMENTACIÓN DE LA ESTRATEGIA DE ARTICULACIÓN DE LAS EMPRESAS PUBLICAS METROPOLITANAS QUE AYUDARAN A LA RESILIENCIA DE LA CIUDAD</t>
  </si>
  <si>
    <t>PORCENTAJE DE CONSOLIDACIÓN DEL PLAN OPERATIVO ANUAL 2024 DEL MDMQ</t>
  </si>
  <si>
    <t>PORCENTAJE DE ENTIDADES QUE CUENTAN CON EL PLAN OPERATIVO ANUAL FINAL 2022 OFICIALIZADO</t>
  </si>
  <si>
    <t>PORCENTAJE DE ENTIDADES QUE ACTUALIZAN MENSUALMENTE EL PLAN OPERATIVO ANUAL 2023</t>
  </si>
  <si>
    <t>DIAS PROMEDIO DE ATENCIÓN DE LAS SOLICITUDES DE EMISIÓN DE INFORMES DE  PROYECTOS DE INVERSIÓN</t>
  </si>
  <si>
    <t>PORCENTAJE DE EJECUCIÓN DEL PLAN DE SIMPLIFICACIÓN DE TRÁMITES   DEL MUNICIPIO   DEL DISTRITO METROPOLITANO DE QUITO</t>
  </si>
  <si>
    <t>PORCENTAJE DE IDENTIFICACIÓN DE ESTRATEGIAS DE MEJORA DE LOS 30  TRÁMITES PRIORIZADOS</t>
  </si>
  <si>
    <t>NÚMERO DE TRÁMITES MEJORADOS Y OPTIMIZADOS EN EL DMQ</t>
  </si>
  <si>
    <t>PORCENTAJE DE AVANCE EN LA ELABORACIÓN DEL INFORME DE TRANSICIÓN DE LA GESTIÓN DEL GAD DEL MDMQ</t>
  </si>
  <si>
    <t>PORCENTAJE DE AVANCE EN LA IMPLEMENTACIÓN DE LA SEGUNDA FASE DEL SISTEMA DE ALERTAS TEMPRANAS A LA GESTIÓN DE PROYECTOS.</t>
  </si>
  <si>
    <t>PORCENTAJE DE IMPLEMENTACIÓN DE LA SEGUNDA FASE DE LAS MEJORAS AL NUEVO "MÓDULO DE MONITOREO, SEGUIMIENTO Y EVALUACIÓN", ENFOCADAS AL SEGUIMIENTO Y EVALUACIÓN DE LOS PLANES ESTRATÉGICOS DEL MDMQ.</t>
  </si>
  <si>
    <t>PORCENTAJE DE AVANCE EN LA IMPLEMENTACIÓN DE LA TERCERA FASE DE LAS MEJORAS AL NUEVO "MÓDULO DE MONITOREO, SEGUIMIENTO Y EVALUACIÓN".</t>
  </si>
  <si>
    <t>PORCENTAJE DE PROCESOS DE CONTRATACIÓN EJECUTADOS</t>
  </si>
  <si>
    <t>PORCENTAJE DE EJECUCIÓN DE ACCIONES DEL PERSONAL  EJECUTADAS</t>
  </si>
  <si>
    <t>PORCENTAJE DE CUMPLIMIENTO DE LOS ESTÁNDARES DE CALIDAD PARA LA PRESTACIÓN DE LOS SERVICIOS  DE LA RED METROPOLITANA DE SALUD.-SSALUD</t>
  </si>
  <si>
    <t>NÚMERO DE PROPUESTAS DE INSTRUMENTOS DE POLÍTICAS PÚBLICAS QUE INCIDAN EN LA PROMOCIÓN DE LA SALUD, EN LA PREVENCIÓN DE LA ENFERMEDAD Y EN LOS DETERMINANTES DE SALUD DE LA POBLACIÓN DEL DMQ. - SSALUD</t>
  </si>
  <si>
    <t>NÚMERO DE DOCUMENTOS TÉCNICOS DE TEMAS DE SALUD Y SUS DETERMINANTES. - SSALUD</t>
  </si>
  <si>
    <t>MANTENER EN 3.314 PERSONAS QUE PARTICIPAN EN ACCIONES DE INOCUIDAD AL 2023 - SSALUD</t>
  </si>
  <si>
    <t>NÚMERO DE  PERSONAS QUE PARTICIPAN EN PROMOCIÓN DE ALIMENTACIÓN SALUDABLE Y PREVENCIÓN DE LA MALNUTRICIÓN EN EL 2023 - SSALUD</t>
  </si>
  <si>
    <t>PROCESAR 5.935 MUESTRAS DE ALIMENTOS CON GENERACIÓN DE DATOS ANALÍTICOS MICROBIOLÓGICOS - SSALUD 2023</t>
  </si>
  <si>
    <t>NÚMERO DE PARTICIPANTES EN INTERVENCIONES PREVENTIVAS DIRIGIDAS A PERSONAS QUE SE ENCUENTRAN EN RIESGO Y/O CONDICIÓN DE VULNERABILIDAD FRENTE AL USO Y CONSUMO DE DROGAS. - SSALUD 2023</t>
  </si>
  <si>
    <t>IMPLEMENTAR EN 300 BARRIOS EL MODELO DE ATENCIÓN PRIMARIA EN SALUD  PARA LOS GRUPOS DE ATENCIÓN PRIORITARIA Y POBLACIÓN EN  CONDICIONES POST COVID 19 EN  DMQ  EN EL 2023. - SSALUD</t>
  </si>
  <si>
    <t>NÚMERO DE ANIMALES ESTERILIZADOS - UBA 2023</t>
  </si>
  <si>
    <t>NÚMERO DE DOCUMENTOS TÉCNICOS ELABORADOS EN FAUNA URBANA, BIENESTAR ANIMAL O UNA SALUD. - UBA 2023</t>
  </si>
  <si>
    <t>PORCENTAJE DE ANIMALES DE COMPAÑÍA ATENDIDOS QUE INGRESAN A LOS CAVRAT - UBA 2023</t>
  </si>
  <si>
    <t>PORCENTAJE DE PROCESOS ADJUDICADOS</t>
  </si>
  <si>
    <t>ÍNDICE DE ROTACIÓN DEL PERSONAL</t>
  </si>
  <si>
    <t>NÚMERO DE  ADOLESCENTES INFORMADOS EN SALUD SEXUAL Y SALUD REPRODUCTIVA. - UMSC 2023</t>
  </si>
  <si>
    <t>NUMERO DE ATENCIONES INTEGRALES A LOS HABITANTES DEL DMQ - UMSC 2023</t>
  </si>
  <si>
    <t>PORCENTAJE DE EJECUCIÓN DE ACCIONES DEL PERSONAL EJECUTADAS</t>
  </si>
  <si>
    <t>NUMERO DE ATENCIONES INTEGRALES A LOS HABITANTES DEL DMQ - UMSN 2023</t>
  </si>
  <si>
    <t>NUMERO DE ATENCIONES INTEGRALES A LOS HABITANTES DEL DMQ - UMSS 2023</t>
  </si>
  <si>
    <t>PORCENTAJE DE AVANCE DE LA OBRA FÍSICA EN LA REHABILITACIÓN DE LA UNIDAD METROPOLITANA DE SALUD SUR (HOSPITAL BÁSICO NIVEL II)-UMSS 2023</t>
  </si>
  <si>
    <t>PORCENTAJE DE EJECIÓN DE LOS PLANES DE DOTACIÓN SERVICIOS, INSUMOS Y MANTENIMIENTO PARA EL CACMQ</t>
  </si>
  <si>
    <t>PORCENTAJE DE UBICACIÓN Y HOMOLOGACIÓN DE LOS AGENTES DE CONTROL METROPOLITANOS DEL DMQ EN EL MARCO DEL COESCOP</t>
  </si>
  <si>
    <t>NÚMERO DE ACCIONES TÁCTICO OPERATIVAS DE PREVENCIÓN, DISUASIÓN, VIGILANCIA Y CONTROL EN EL ÁMBITO DE LAS COMPETENCIAS DEL CACMQ EN EL DMQ</t>
  </si>
  <si>
    <t>PORCENTAJE DE AVANCE DE LA EJECUCIÓN DEL PLAN DE DESARROLLO ORGANIZACIONAL PARA LA SOSTENIBILIDAD Y MODERNIZACIÓN DE LOS SERVICIOS QUE SE PROVEEN A LA COMUNIDAD DEL DMQ</t>
  </si>
  <si>
    <t>PORCENTAJE DE EJECUCIÓN DEL PLAN ANUAL DE CONTRATACIÓN</t>
  </si>
  <si>
    <t>PORCENTAJE DE EVALUACIONES DE DESEMPEÑO REALIZADAS</t>
  </si>
  <si>
    <t>PORCENTAJE DE SATISFACCION DEL CIUDADANO EN ATENCIÓN PREHOSPITALARIA Y ATENCIÓN DE SINIESTRO</t>
  </si>
  <si>
    <t>PORCENTAJE DE ATENCIÓN DE EMERGENCIAS ASIGNADAS AL CBDMQ</t>
  </si>
  <si>
    <t>PORCENTAJE DE CUMPLIMIENTO DE LAS SUBTAREAS DE GESTIÓN ADMINISTRATIVA</t>
  </si>
  <si>
    <t>PORCENTAJE DE CUMPLIMIENTO DEL PLAN DE CAPACITACIÓN</t>
  </si>
  <si>
    <t>PORCENTAJE DE ATENCIÓN A LOS POBLADORES DE LOS BARRIOS AFECTADOS POR EVENTOS NATURALES Y ANTRÓPICOS, MEDIANTE AYUDA TECNICA O HUMANITARIA</t>
  </si>
  <si>
    <t>NÚMERO DE OBRAS DE INFRAESTRUCTURA FÍSICA REALIZADAS PARA REDUCIR LA EXPOSICIÓN AL RIESGO</t>
  </si>
  <si>
    <t>PORCENTAJE DE CUMPLIMIENTO EN LA ADQUISICIÓN DE BIENES Y/O SERVICIOS QUE APORTEN LOGÍSTICAMENTE A LAS ENTIDADES DEL SISTEMA INTEGRADO DE SEGURIDAD DEL DMQ</t>
  </si>
  <si>
    <t>NÚMERO DE INSTITUCIONES EDUCATIVAS SENSIBILIZADAS EN LA PREVENCIÓN DEL CONSUMO DE ALCOHOL Y OTRAS DROGAS EN FIESTAS DE QUITO</t>
  </si>
  <si>
    <t>NÚMERO DE BARRIOS QUE CUENTAN CON SISTEMAS DE SEGURIDAD EN EL DMQ</t>
  </si>
  <si>
    <t>NÚMERO DE REPORTES DE GASTO DE LA SECRETARÍA GENERAL DE SEGURIDAD Y GOBERNABILIDAD</t>
  </si>
  <si>
    <t>NÚMERO DE ESTUDIOS DESARROLLADOS EN TEMAS DE SEGURIDAD Y CONVIVENCIA CIUDADANA PARA ORIENTAR LA CREACIÓN DE POLÍTICA PÚBLICA EN EL DMQ</t>
  </si>
  <si>
    <t>PORCENTAJE DE TRÁMITES DE LICENCIAMIENTO Y AFORO DE ESPECTÁCULOS PÚBLICOS MASIVOS, ARTÍSTICOS Y DEPORTIVOS ATENDIDOS DENTRO DEL PLAZO ESTABLECIDO POR LA NORMATIVA LEGAL VIGENTE EN EL DMQ</t>
  </si>
  <si>
    <t>NÚMERO DE ACTORES SOCIALES FORMADOS EN PROCESOS DE JUSTICIA, MEDIACIÓN O CULTURA DE PAZ Y CONVIVENCIA EN EL DMQ</t>
  </si>
  <si>
    <t>NÚMERO DE BARRIOS FORTALECIDOS</t>
  </si>
  <si>
    <t>PORCENTAJE DEL DESARROLLO DE LA PROPUESTA TÉCNICA PARA PREVENIR DESASTRES POR MOVIMIENTOS EN MASA PARA SU POSIBLE INCORPORACIÓN A LA POLÍTICA PÚBLICA TERRITORIAL DEL DMQ</t>
  </si>
  <si>
    <t>NÚMERO DE RECOMENDACIONES TÉCNICAS EMITIDAS PARA PREVENIR CATÁSTROFES CAUSADAS POR RIESGOS NATURALES O ANTRÓPICOS EN EL DMQ</t>
  </si>
  <si>
    <t>NÚMERO DE PREDIOS DEL DMQ EN ALTO RIESGO NO MITIGABLE DECLARADOS DE UTILIDAD PÚBLICA</t>
  </si>
  <si>
    <t>NÚMERO DE BENEFICIOS ECONÓMICOS ENTREGADOS A FAMILIAS AFECTADAS POR DESASTRES NATURALES O ANTRÓPICOS EN EL DMQ</t>
  </si>
  <si>
    <t>NÚMERO DE INSTRUMENTOS NORMATIVOS DISEÑADOS PARA REDUCCIÓN DE RIESGOS Y GENERACIÓN DE RESILIENCIA EN LA POBLACIÓN DEL DMQ</t>
  </si>
  <si>
    <t>NÚMERO DE BARRIOS EN LOS QUE SE HA FOMENTADO LA ORGANIZACIÓN EN PRO DE LA SEGURIDAD CIUDADANA Y CONVIVENCIA PACÍFICA</t>
  </si>
  <si>
    <t>NÚMERO DE PROCESOS  EJECUTADOS DEL PLAN ANUAL DE CONTRATACIÓN</t>
  </si>
  <si>
    <t>PORCENTAJE DE PUESTOS HABILITADOS Y CUBIERTOS</t>
  </si>
  <si>
    <t>NÚMERO DE MODELOS DE GESTIÓN DE LA SECRETARÍA DE TECNOLOGÍAS DE LA INFORMACIÓN Y COMUNICACIONES ELABORADOS</t>
  </si>
  <si>
    <t>NÚMERO DE PUNTOS DE ACCESO A INTERNET PÚBLICO Y GRATUITO INALÁMBRICO FUNCIONALES Y OPERATIVOS EN EL DMQ</t>
  </si>
  <si>
    <t>PORCENTAJE DE INCREMENTO DE LA CAPACIDAD DE LA INFRAESTRUCTURA DE CORE DEL MDMQ</t>
  </si>
  <si>
    <t>PORCENTAJE DE DOTACIÓN DE BIENES Y SERVICIOS PROGRAMADOS PARA LA EPMHV</t>
  </si>
  <si>
    <t>PORCENTAJE DE CUMPLIMIENTO DEL PLAN DE CAPACITACIONES DE LA EPMHV</t>
  </si>
  <si>
    <t>NUMERO DE BARRIOS MEJORADOS</t>
  </si>
  <si>
    <t>NÚMERO DE ESTUDIOS REALIZADOS</t>
  </si>
  <si>
    <t>NUMERO DE VIVIENDAS DE INTERES SOCIAL</t>
  </si>
  <si>
    <t>NÚMERO DE VIVIENDAS DE RELOCALIZACIÓN</t>
  </si>
  <si>
    <t>KILÓMETROS DE REDES DE AGUA POTABLE CONSTRUIDOS</t>
  </si>
  <si>
    <t>NÚEMRO CONEXIONES DE AGUA POTABLE INSTALADAS EN EL DMQ (ÁREA URBBANA)</t>
  </si>
  <si>
    <t>NÚMERO DE CONEXIONES DE AGUA POTABLE INSTALADAS EN PARROQUIAS DEL DMQ</t>
  </si>
  <si>
    <t>NÚMERO DE HECTAREAS DE SUPERFICIE EN ZONAS DE INTERÉS HÍDRICO PROTEGIDAS</t>
  </si>
  <si>
    <t>NÚMERO DE PERSONAS SENSIBILIZADAS EN CONSUMO RESPONSABLE DE AGUA</t>
  </si>
  <si>
    <t>PORCENTAJE DE EJECUCIÓN DEL PRESUPUESTO</t>
  </si>
  <si>
    <t>NÚMERO DE KILÓMETROS DE INTERCEPTORES CONSTRUIDOS</t>
  </si>
  <si>
    <t>NÚMERO DE KILÓMETROS DE REDES DE ALCANTARILLADO CONSTRUIDOS</t>
  </si>
  <si>
    <t>NÚMERO DE CONEXIONES DOMICILIARIAS DE ALCANTARILLADO INSTALADAS EN EL DMQ (ÁREA URBANA)</t>
  </si>
  <si>
    <t>NÚMERO DE CONEXIONES DOMICILIARIAS DE ALCANTARILLADO INSTALADAS EN PARROQUIAS</t>
  </si>
  <si>
    <t>NÚMERO DE PROCESOS DE CONTRATACIÓN REALIZADOS</t>
  </si>
  <si>
    <t>PORCENTAJE DE PERSONAL VINCULADO Y DESVINCULADO DE LA INSTITUCION</t>
  </si>
  <si>
    <t>NÚMERO DE BIENES MUEBLES PATRIMONIALES DEL DMQ CONSERVADOS Y   RESTAURARADOS</t>
  </si>
  <si>
    <t>NÚMERO DE INMUEBLES DE GESTIÓN LOCAL Y SOCIAL INTERVENIDOS EN EL DMQ</t>
  </si>
  <si>
    <t>NÚMERO DE INMUEBLES DE LA ARQUITECTURA MONUMENTAL RELIGIOSA EN EL DMQ INTERVENIDA</t>
  </si>
  <si>
    <t>NÚMERO DE ESPACIOS PÚBLICOS INTERVENIDOS EN LAS PARROQUIAS URBANAS Y RURALES DE LOS NUCLEOS HISTÓRICOS DEL DMQ</t>
  </si>
  <si>
    <t>PORCENTAJE DE ELABORACIÓN DE LAS INVESTIGACIONES ARQUEOLÓGICAS EN EL DMQ</t>
  </si>
  <si>
    <t>PORCENTAJE DE EJECUCIÓN DE INTERVENCIÓN EN INFRAESTRUCTURA Y MUSEOGRAFÍA DE MUSEOS DE SITIO A CARGO DEL IMP</t>
  </si>
  <si>
    <t>PORCENTAJE DE EJECUCIÓN DE ACTIVIDADES PLANIFICADAS PARA LA DIFUSION Y PROMOCION DEL PATRIMONIO CULTURAL MATERIAL E INMATERIAL DEL DMQ</t>
  </si>
  <si>
    <t>PORCENTAJE DE ELABORACIÓN DE LAS INVESTIGACIONES DEL PATRIMONIO CULTURAL DEL DMQ</t>
  </si>
  <si>
    <t>NÚMERO DE BIENES CULTURALES PATRIMONIALES INVENTARIDOS, ACTUALIZADOS Y/O DEPURADOS EN EL SIPCE</t>
  </si>
  <si>
    <t>PORCENTAJE DE  EJECUCIÓN DE REQUERIMIENTOS DE MANTENIMIENTO, PROVISION DE BIENES Y SUMINISTROS</t>
  </si>
  <si>
    <t>PORCENTAJE DE REQUERIMIENTOS DE VINCULACIÓN Y DESVINCULACIÓN DE PERSONAL</t>
  </si>
  <si>
    <t>NÚMERO DE ÁREAS DE INTERVENCIÒN VALORATIVA (AIVAS) ACTUALIZADAS DEL VALOR DEL SUELO EN EL SECTOR NÚMERO UNO DEL DMQ</t>
  </si>
  <si>
    <t>PORCENTAJE DE DESARROLLO DE INSTRUMENTOS PRIORIZADOS DE PLANIFICACIÓN TERRITORIAL EN EL DQM</t>
  </si>
  <si>
    <t>PORCENTAJE DE DESARROLLO DE INSTRUMENTOS PRIORIZADOS DE PLANIFICACIÓN, REGULACIÓN Y GESTIÓN DE HÁBITAT Y VIVIENDA EN EL DMQ</t>
  </si>
  <si>
    <t>PORCENTAJE DE ATENCIÓN DE SOLICITUDES DE ACTUALIZACIÓN Y/O MANTENIMIENTO DEL CATASTRO INMOBILIARIO DEL DMQ</t>
  </si>
  <si>
    <t>PORCENTAJE DE ATENCIÓN DE SOLICITUDES DE APLICACIÓN DE NORMATIVA URBANÍSTICA DEL DMQ</t>
  </si>
  <si>
    <t>PORCENTAJE DE ATENCIÓN DE SOLICITUDES DE LICENCIAMIENTO, ACOMETIDA Y ACTUALIZACIÓN DE LA PLATAFORMA DIGITAL DEL DMQ</t>
  </si>
  <si>
    <t>PORCENTAJE DE ATENCIÓN DE SOLICITUDES DE GESTIÓN TERRITORIAL DEL DMQ</t>
  </si>
  <si>
    <t>NÚMERO DE SOLICITUDES ATENDIDAS DE ACTUALIZACIÓN CATASTRAL, MANTENIMIENTO Y REGULARIZACIÓN DE ÁREAS DE TERRENO DENTRO Y FUERA DEL ETAM Y DE UBICACIÓN GRÁFICA REZAGADAS DEL DMQ</t>
  </si>
  <si>
    <t>PORCENTAJE DE DESARROLLO E IMPLEMENTACIÒN DE LA PATAFORMA DE INFORMACIÓN CARTOGRÁFICA DEL USO Y OCUPACIÓN DEL SUELO DEL DMQ</t>
  </si>
  <si>
    <t>PORCENTAJE DE DESARROLLO DE INSUMOS TÉCNICOS Y NORMATIVA PRIORIZADOS DE REGULACIÓN PARA EL PLANEAMIENTO Y GESTIÓN DEL SUELO DEL DMQ</t>
  </si>
  <si>
    <t>PORCENTAJE DE PROCESOS PARTICIPATIVOS REALIZADOS PARA LA ACTUALIZACIÓN DE LA POLÍTICA Y GESTIÓN DEL SUELO DEL DMQ</t>
  </si>
  <si>
    <t>PORCENTAJE DE EJECUCIÓN DEL PLAN ANUAL DE COMPRAS DE LA AMC</t>
  </si>
  <si>
    <t>PORCENTAJE DE PARTIDAS OCUPADAS DE LA AMC</t>
  </si>
  <si>
    <t>PORCENTAJE DE PROCESOS AUTOMATIZADOS</t>
  </si>
  <si>
    <t>PORCENTAJE DE  ACCIONES COMUNICACIONALES EJECUTADAS</t>
  </si>
  <si>
    <t>PORCENTAJE DE  ACCIONES EJECUTADAS DEL PLAN DE ACREDITACIÓN DE NUEVAS ENTIDADES COLABORADORAS Y SUPERVISIÓN  DE ENTIDADES COLABORADORAS ACREDITADAS Y HABILITADAS ADMINISTRATIVAMENTE.</t>
  </si>
  <si>
    <t>NÚMERO DE INFORMES GENERALES EMITIDOS EN CONTROL DEL CUMPLIMIENTO DE LA APLICACIÓN  DE LA NORMATIVA METROPOLITANA RELACIONADAS A TEMÁTICAS DE CONTROL GENERAL EN EL DISTRITO METROPOLITANO DE QUITO A TRAVÉS DE LA INSPECCIÓN GENERAL</t>
  </si>
  <si>
    <t>NUMERO DE PROVIDENCIAS DE LOS EXPEDIENTES ADMINISTRATIVOS SANCIONADORES EN FASE DE EJECUCIÓN</t>
  </si>
  <si>
    <t>NÚMERO DE COMERCIANTES AMBULANTES Y DE TRANSPORTACIÓN PÚBLICA BENEFICIADOS CON LA EMISIÓN DE PERMISOS ÚNICOS DE COMERCIO (PUCAS)</t>
  </si>
  <si>
    <t>NÚMERO DE CENTROS DE COMERCIO (MERCADOS, FERIAS Y PLATAFORMAS) EN EL DMQ QUE CUENTAN CON PUESTOS CATASTRADOS</t>
  </si>
  <si>
    <t>NÚMERO DE CENTROS COMERCIALES POPULARES INTERVENIDOS CON TEMAS RELACIONADOS CON REACTIVACIÓN ECONÓMICA, EMPRENDIMIENTO SOCIAL Y CAPACITACIÓN</t>
  </si>
  <si>
    <t>NÚMERO DE CENTROS DE COMERCIO CON ACCIONES RELACIONADAS CON PROMOCIÓN COMERCIAL, ASISTENCIA SANITARIA Y CONTINGENCIA PARA EL MEJORAMIENTO DE LOS SERVICIOS DEL SISTEMA DE COMERCIO DEL DMQ</t>
  </si>
  <si>
    <t>NÚMERO DE MERCADOS,FERIAS Y PLATAFORMAS DEL DMQ INTERVENIDOS EN INFRAESTRUCTURA FÍSICA</t>
  </si>
  <si>
    <t>PORCENTAJE DE EJECUCIÓN DEL PAC - ACDC</t>
  </si>
  <si>
    <t>PORCENTAJE DE CUMPLIMIENTO DEL PLAN DE FORTALECIMIENTO DE HABILIDADES INSTITUCIONALES DEL PERSONAL - ACDC</t>
  </si>
  <si>
    <t>PORCENTAJE DE SERVICIOS QUE PRESTA EL MERCADO MAYORISTA MEJORADOS MEDIANTE LA MODERNIZACIÓN DE LOS SISTEMAS  INFORMÁTICOS Y ADMINISTRATIVOS</t>
  </si>
  <si>
    <t>PORCENTAJE DE AVANCE DE LA MEJORA DE LA INFRAESTRUCTURA VIAL DEL MERCADO MAYORISTA DE QUITO</t>
  </si>
  <si>
    <t>PORCENTAJE DE EJECUCIÓN DEL PLAN ANUAL DE SUPERVISIÓN Y CONTROL</t>
  </si>
  <si>
    <t>ATENDER EL 100% DE PROCESOS JUDICIALES Y ADMINISTRATIVOS  EN EL 2023</t>
  </si>
  <si>
    <t>ATENDER EL 100% DE SOLICITUDES DE PAGO  RELACIONADAS CON LA ADMINISTRACIÓN DE BIENES INMUEBLES MUNICIPALES EN EL AÑO 2023</t>
  </si>
  <si>
    <t>CUMPLIR EL 80% DE HITOS CONTEMPLADOS EN EL PLAN DE TRABAJO DEL MUNICIPIO EN LO RELATIVO A RECURSOS HUMANOS, MATERIALES, FINANCIEROS, DE GESTIÓN DOCUMENTAL, SERVICIOS CIUDADANOS Y TRIBUTARIOS DE LA MUNICIPALIDAD EN EL 2023</t>
  </si>
  <si>
    <t>EJECUTAR EL 100% DE LA CONTRATACIÓN DE BIENES Y SERVICIOS DEMANDADOS PARA LA GESTIÓN DE LA ADMINISTRACIÓN CENTRAL DEL GAD DMQ EN EL 2023.</t>
  </si>
  <si>
    <t>EJECUTAR EL 100% DEL PLAN DE SEGURIDAD Y SALUD OCUPACIONAL EN EL 2023</t>
  </si>
  <si>
    <t>ATENDER EL 100% DE LAS OBLIGACIONES  RELACIONADAS CON LOS PROCESOS JUDICIALES Y ADMINISTRATIVOS DE LA DMT EN EL 2023.</t>
  </si>
  <si>
    <t>ATENDER CON OPORTUNIDAD EL 100% DE LAS OBLIGACIONES PERMANENTES DE LA MUNICIPALIDAD.</t>
  </si>
  <si>
    <t>ALCANZAR AL MENOS EL 80% DE EJECUCIÓN DE PROCESOS PARA FORTALECER CANALES DE ATENCIÓN PRESENCIALES Y VIRTUALES.</t>
  </si>
  <si>
    <t>ALCANZAR EL 100% DE EJECUCIÓN EN GASTOS ADMINISTRATIVOS -DMGDA</t>
  </si>
  <si>
    <t>OBTENER LA IMPLEMENTACIÓN DEL 100% DE LA ESTRUCTURA ORGANIZACIONAL EN EL GAD DEL DISTRITO METROPOLITANO DE QUITO, AL 31 DE DICIEMBRE DEL 2023.</t>
  </si>
  <si>
    <t>ATENDER EL 100% DE LAS SOLICITUDES INGRESADAS POR LOS CIUDADANOS A TRAVÉS DEL SISTEMA DE TRÁMITES EN LÍNEA (STL) RESPECTO A LA "PRESENTACIÓN DEL ACUERDO DE USO DE MEDIOS ELECTRÓNICOS" EN EL 2023</t>
  </si>
  <si>
    <t>IMPLEMENTAR EN UN 100% EL SISTEMA DE ADMINISTRACIÓN DE BIENES INMUEBLES MUNICIPALES EN EL AÑO 2023</t>
  </si>
  <si>
    <t>REALIZAR EN UN 100% LA CARGA DE ESCRITURAS EN LA BIBLIOTECA VIRTUAL DE BIENES INMUEBLES MUNICIPALES, CONFORME LO PLANIFICADO PARA EL AÑO 2023</t>
  </si>
  <si>
    <t>TRAMITAR EL 100% DE SOLICITUDES REALIZADAS POR LAS ENTIDADES O PERSONAS REQUIRENTES, RELACIONADAS CON BIENES INMUEBLES MUNICIPALES, EN EL AÑO 2023 (TITULARIDAD DE DOMINIO, BIENES MOSTRENCO, ADJUDICACIÓN DE FAJAS, OTORGAMIENTO DE COMODATOS, ENTRE OTROS).</t>
  </si>
  <si>
    <t>ALCANZAR 5.400 NUEVOS CONTRIBUYENTES INSCRITOS EN EL RAET SOBRE LOS PROCESOS DE CONTROL EJECUTADOS A DICIEMBRE DEL 2023.</t>
  </si>
  <si>
    <t>ATENDER 670 RECLAMOS PRESENTADOS POR LOS CONTRIBUYENTES EN EL 2023.</t>
  </si>
  <si>
    <t>REALIZAR 2037  PROCESOS DE DETERMINACIÓN SOBRE LOS IMPUESTOS DE COMPETENCIA DE LA DIRECCIÓN METROPOLITANA TRIBUTARIA EN EL 2023.</t>
  </si>
  <si>
    <t>DISMINUIR HASTA LLEGAR A 100 DÍAS PROMEDIO LA ATENCIÓN DE LOS RECLAMOS INGRESADOS POR LOS CONTRIBUYENTES EN EL 2023.</t>
  </si>
  <si>
    <t>PAGAR EL 100% DE LA AMORTIZACIÓN DE LA DEUDA INTERNA Y EXTERNA DE LA MUNICIPALIDAD EN EL 2023</t>
  </si>
  <si>
    <t>RALIZAR EL 100% DE CAMPAÑAS PERSUASIVAS SOBRE LOS VALORES DE CARTERA VENCIDA GESTIONABLE NO COACTIVADA EN EL 2023.</t>
  </si>
  <si>
    <t>EJECUTAR EL 100% DE LA ADQUISICIÓN DE CERTIFICADOS DE TESORERÍA</t>
  </si>
  <si>
    <t>ASEGURAR LA COBERTURA AL 100% DE DEPENDENCIAS MUNICIPALES DEL USO DEL NUEVO SISTEMA DE GESTIÓN DOCUMENTAL Y ARCHIVOS PARA EL MANEJO Y ADMINISTRACIÓN  DE DOCUMENTOS INSTITUCIONALES EN SOPORTE ELECTRÓNICO EN EL 2023</t>
  </si>
  <si>
    <t>OBTENER QUE EL 25% DE DEPENDENCIAS MUNICIPALES APLIQUEN  LA NORMATIVA Y HERRAMIENTAS TÉCNICAS DISPUESTA POR EL ENTE RECTOR EN EL 2023</t>
  </si>
  <si>
    <t>EJECUTAR EL 100% DEL PLAN ANUAL DE CONTRATACIÓN DEL REGISTRO DE LA PROPIEDAD, EN EL AÑO 2023.</t>
  </si>
  <si>
    <t>EJECUTAR EL 100% DE LA PLANIFICACIÓN ANUAL DEL TALENTO HUMANO EN EL REGISTRO DE LA PROPIEDAD, EN EL AÑO 2023.</t>
  </si>
  <si>
    <t>RESOLVER OPORTUNAMENTE EL 100% DE LOS TRÁMITES REGISTRALES INGRESADOS, EN EL AÑO 2023</t>
  </si>
  <si>
    <t>EFECTUAR 34 PAGOS DE DIVIDENDOS DE ACUERDO CON LAS TABLAS DE AMORTIZACIÓN DE FINANCIAMIENTOS RECIBIDOS POR EMASEO EP, EN EL AÑO 2023</t>
  </si>
  <si>
    <t>MANTENER EL 4% DE PERSONAS CON DISCAPACIDAD Y SUSTITUTOS VINCULADOS A LA EMPRESA</t>
  </si>
  <si>
    <t>INCREMENTAR 3.166 TONELADAS DE RESIDUOS RECICLABLES RECUPERADAS EN RUTAS DE RECOLECCIÓN DIFERENCIADA DEFINIDAS EN EL DMQ, EN EL AÑO 2023</t>
  </si>
  <si>
    <t>INCREMENTAR AL MENOS AL 89% LA OPERATIVIDAD DE LA MAQUINARIA DE EMASEO, EN EL AÑO 2023</t>
  </si>
  <si>
    <t>MANTENER EN 99% LA EJECUCIÓN DE RUTAS DE RECOLECCIÓN DOMICILIAR PROGRAMADAS EN EL DMQ, EN EL AÑO 2023</t>
  </si>
  <si>
    <t>SOLVENTAR EL 95% DE LAS INCIDENCIAS TECNOLÓGICAS SOLICITADAS A LA COORDINACIÓN DE TECNOLOGÍAS DE INFORMACIÓN DE LA EMGIRS, EN EL 2023</t>
  </si>
  <si>
    <t>CUMPLIR CON EL 100% DE LAS CAPACITACIONES PROGRAMADAS PARA LOS FUNCIONARIOS DE LA EMGIRS -EP, EN EL AÑO 2023</t>
  </si>
  <si>
    <t>APROBAR 3 ESTUDIOS PARA LA CONSTRUCCIÓN DEL NUEVO RELLENO SANITARIO DEL DMQ, AL 2023 (PMDOT)</t>
  </si>
  <si>
    <t>UTILIZAR EL 100% DE LAS ÁREAS APROVECHABLES DEL RELLENO SANITARIO DEL DMQ PARA LA DISPOSICIÓN FINAL AL 2023 (PMDOT)</t>
  </si>
  <si>
    <t>EJECUTAR EL 100% DE LA OBRA DE CONSTRUCCIÓN DE DRENAJE EN EL DMQ, EN EL 2023</t>
  </si>
  <si>
    <t>TRATAR 2700 TONELADAS DE RESIDUOS PELIGROSOS SANITARIOS GENERADOS EN EL DMQ AL 2023 (PMDOT)</t>
  </si>
  <si>
    <t>CONTAR CON 4 VEHÍCULOS FABRICADOS PARA EL DESARROLLO DE PILOTOS DE MOVILIDAD ELÉCTRICA EN EL DMQ, EN EL 2023</t>
  </si>
  <si>
    <t>DESARROLLAR 9 ACCIONES CON LAS COMUNIDADES PARA ENFRENTAR AL CAMBIO CLIMÁTICO EN EL DMQ, EN EL 2023</t>
  </si>
  <si>
    <t>EFECTUAR EL 100% DEL REPORTE DE INDICADORES DE CAMBIO CLIMÁTICO EN LA PLATAFORMA UNIFICADA CARBON DISCLOSURE PLATAFORM (CDP), EN EL 2023</t>
  </si>
  <si>
    <t>ELABORAR EL 100% DE LA GUÍA DE SOLUCIONES BASADAS EN LA NATURALEZA EN EL DMQ, EN EL 2023</t>
  </si>
  <si>
    <t>INCREMENTAR A 16 LOS PUNTOS OPERATIVOS DE MONITOREO DE LA CALIDAD AMBIENTAL (AIRE, AGUA Y RUIDO) EN EL DMQ, EN EL 2023</t>
  </si>
  <si>
    <t>IMPLEMENTAR BPAS EN 104 UNIDADES DE INTERVENCIÓN EN EL DMQ, EN EL 2023</t>
  </si>
  <si>
    <t>ATENDER EL 100% DE REQUERIMIENTOS PARA LA CONTRATACIÓN DE BIENES Y SERVICIOS INSTITUCIONALES, EN EL 2023 - SA</t>
  </si>
  <si>
    <t>ATENDER EL 100% DE REQUERIMIENTOS RELACIONADOS A LA VINCULACIÓN Y DESVINCULACIÓN DEL PERSONAL, EN EL 2023 - SA</t>
  </si>
  <si>
    <t>INCORPORAR 1000 ÁRBOLES EN LA RED VERDE URBANA DEL DMQ, EN EL 2023</t>
  </si>
  <si>
    <t>CUMPLIR EL 10% DE LOS PROYECTOS DE LOS PLANES DE MANEJO DE LAS ÁREAS DEL SMANP EXISTENTES EN EL DMQ, EN EL 2023</t>
  </si>
  <si>
    <t>INTERVENIR EN 9 SECCIONES AFECTADAS DE QUEBRADAS PRIORIZADAS DEL DMQ, EN EL 2023</t>
  </si>
  <si>
    <t>INTERVENIR 25 FINCAS DEL DMQ CON PROCESOS DE RECUPERACIÓN Y RESTAURACIÓN DE LA COBERTURA VEGETAL, EN EL 2023</t>
  </si>
  <si>
    <t>EJECUTAR 7  PROCESOS   DEL PLAN ANUAL DE CONTRATACIÓN  DE LA SECOM EN EL 2023</t>
  </si>
  <si>
    <t>CUMPLIR EL 100% DE LOS REQUERIMIENTOS MENSUALES SOLICITADOS A LA UNIDAD DESCONCENTRADA DE TALENTO HUMANO.SECOM</t>
  </si>
  <si>
    <t>GENERAR 14 CAMPAÑAS DE COMUNICACIÓN INSTITUCIONALES</t>
  </si>
  <si>
    <t>PUBLICAR 10 EDICIONES DEL PERIÓDICO EL QUITEÑO</t>
  </si>
  <si>
    <t>ALCANZAR 185.000 VISITAS MENSUALES A LA PÁGINA WEB WWW.QUITO.GOB.EC</t>
  </si>
  <si>
    <t>ALCANZAR 310.000 VISITAS MENSUALES A LA PÁGINA DE NOTICIAS WWW.QUITOINFORMA.GOB.EC</t>
  </si>
  <si>
    <t>EJECUTAR EL 100% DE EVENTOS COMUNICACIONALES PARA INFORMAR LAS ACCIONES INSTITUCIONALES</t>
  </si>
  <si>
    <t>ENTREGAR EL MONITOREO Y SÍNTESIS INFORMATIVA A UN MÍNIMO DE 54 DEPENDENCIAS INSTITUCIONALES</t>
  </si>
  <si>
    <t>MANTENER UN MÍNIMO DE 67.000 OYENTES MENSUALES DE LAS RADIOS MUNICIPALES</t>
  </si>
  <si>
    <t>ALCANZAR 10.000.000 IMPRESIONES MENSUALES SOBRE LA GESTIÓN INSTITUCIONAL</t>
  </si>
  <si>
    <t>EJECUTAR EL 100% LOS PROCESOS ESTABLECIDOS EN EL PLAN ANUAL DE CONTRATACIÓN DE ALCALDÍA METROPOLITANA</t>
  </si>
  <si>
    <t>CONTAR CON EL 100% DEL PERSONAL REQUERIDO PARA LA EJECUCIÓN DE LAS COMPETENCIAS INSTITUCIONALES ALCALDIA</t>
  </si>
  <si>
    <t>ATENDER EL 100% DE LOS EVENTOS PROTOCOLARIOS DE LA ALCALDÍA METROPOLITANA POR PARTE DE LA DIRECCIÓN DE PROTOCOLO Y RELACIONES PÚBLICAS</t>
  </si>
  <si>
    <t>ATENDER EL 100% DE LOS TRÁMITES CIUDADANOS QUE INGRESAN AL DESPACHO DE ALCALDÍA</t>
  </si>
  <si>
    <t>EJECUTAR 12 ACCIONES DE CONTROL PLANIFICADAS ( CONFORME EL PLAN ANUAL DE CONTROL APROBADO POR LA CONTRALORÍA GENERAL DEL ESTADO) EN EL MDMQ, EN EL AÑO 2023</t>
  </si>
  <si>
    <t>EJECUTAR 15 ACCIONES DE CONTROL COMPLEMENTARIAS E IMPREVISTAS EN EL MDMQ</t>
  </si>
  <si>
    <t>EJECUTAR EL 100% DE LOS PROCESOS ESTABLECIDOS EN EL PLAN ANUAL DE CONTRATACIÓN DEL CONCEJO METROPOLITANO</t>
  </si>
  <si>
    <t>ATENDER EL 100% DE SOLICITUDES DE ACREDITACIÓN A SILLA VACÍA DENTRO DEL PLAZO PREVISTO EN LA NORMA.</t>
  </si>
  <si>
    <t>MANTENER 20 DELEGACIONES DE UNIDADES EDUCATIVAS DEL DISTRITO METROPOLITANO DE QUITO QUE PARTICIPEN EN EL MODELO INTERCOLEGIAL DE CONCEJO METROPOLITANO</t>
  </si>
  <si>
    <t>PUBLICAR EL 100% DE ORDENANZAS Y RESOLUCIONES APROBADAS Y SANCIONADAS POR EL CONCEJO METROPOLITANO EN LOS REPOSITORIOS DIGITALES DE INFORMACIÓN DE LA SECRETARÍA GENERAL DEL CONCEJO DURANTE EL AÑO 2023</t>
  </si>
  <si>
    <t>EJECUTAR EL 100% DE LOS PAGOS DE LAS 6 REDES INTERNACIONALES DE LA CUAL EL GAD DMQ ES MIEMBRO ACTIVO</t>
  </si>
  <si>
    <t>EJECUTAR EL 100% DE ACTIVIDADES PARA EL DESARROLLO DEL TALENTO HUMANO</t>
  </si>
  <si>
    <t>PARTICIPAR EN EL 100% DE LAS ACTIVIDADES  COORDINADAS CON CONTRAPARTES INTERNACIONALES</t>
  </si>
  <si>
    <t>EJECUTAR EL 100% DE ACTIVIDADES PARA EL DESARROLLO DEL TALENTO HUMANO DEL IMPU</t>
  </si>
  <si>
    <t>ELABORAR EL 100% DEL ESTUDIO DE QUITO COMO DISTRITO SOSTENIBLE E INTELIGENTE, CON ENFOQUE EN LOS INSTRUMENTOS NORMATIVOS Y ARTICULADO INTERINSTITUCIONALMENTE (FASE 2)</t>
  </si>
  <si>
    <t>ELABORAR EL 100% DEL ESTUDIO SOBRE LA CULTURA CIUDADANA Y APROPIACIÓN DEL ESPACIO PÚBLICO EN EL DISTRITO METROPOLITANO DE QUITO</t>
  </si>
  <si>
    <t>ELABORAR EL 100% DEL ESTUDIO DE PATRONES DE CRECIMIENTO URBANO EN EL DISTRITO METROPOLITANO DE QUITO</t>
  </si>
  <si>
    <t>ATENDER EL 100% DE LOS REQUERIMIENTOS CORRESPONDIENTES A PERITOS, GASTOS NOTARIALES Y LEGALES PM</t>
  </si>
  <si>
    <t>ATENDER EL 61,25% DE RECURSOS ADMINISTRATIVOS Y TRIBUTARIOS</t>
  </si>
  <si>
    <t>ATENDER EL 81,25% ENTRE SOLICITUDES DE INFORME Y CRITERIOS JURÍDICOS</t>
  </si>
  <si>
    <t>ATENDER EL 85% DE CRITERIOS JURÍDICOS DE USO Y OCUPACIÓN DE SUELO SOLICITADOS A LA PROCURADURÍA METROPOLITANA</t>
  </si>
  <si>
    <t>ATENDER EL 91.25% LOS PROCESOS JUDICIALES QUE REQUIEREN PATROCINIO DEL GADDMQ</t>
  </si>
  <si>
    <t>ATENDER EL 95% DE PROCESOS DE MEDIACIÓN INGRESADOS</t>
  </si>
  <si>
    <t>EJECUTAR 23  PROCESOS   DEL PLAN ANUAL DE CONTRATACIÓN  DE QUITO HONESTO EN EL 2023</t>
  </si>
  <si>
    <t>EJECUTAR  505 INTERVENCIONES   MEDIANTE  INFORMES CON RECOMENDACIONES DE; PREVENCIÓN, CONTROL E INVESTIGACIÓN  DE PRESUNTOS ACTOS DE CORRUPCIÓN EN LAS DEPENDENCIAS MUNICIPALES DEL MDMQ.-QH</t>
  </si>
  <si>
    <t>ALCANZAR EL 90%  DE DENUNCIAS  SOBRE PRESUNTOS ACTOS DE CORRUPCIÓN EN EL MDMQ, ATENDIDAS CON INFORME JURÍDICO, PARA IDENTIFICAR PRESUNTOS ACTOS DE CORRUPCIÓN EN LAS DEPENDENCIAS DEL MDMQ.</t>
  </si>
  <si>
    <t>ATENDER 29 DENUNCIAS  SOBRE PRESUNTOS ACTOS DE CORRUPCIÓN EN EL MDMQ REZAGADAS, ATENDIDAS CON INFORME JURÍDICO.</t>
  </si>
  <si>
    <t>ELABORAR 12 INFORMES  MENSUALES DE SEGUIMIENTO Y RESULTADOS  DE MANTENIMIENTO DE LA   CERTIFICACIÓN ISO 37001 EN EL 2023</t>
  </si>
  <si>
    <t>ELABORAR 59 PROCEDIMIENTOS LEVANTADOS, APROBADOS IMPLEMENTADOS PARA MEJORAR LA GESTIÓN INSTITUCIONAL EN EL 2023</t>
  </si>
  <si>
    <t>DESARROLLAR 130 ACCIONES DE PREVENCIÓN PARA PREVENIR, MITIGAR O ELIMINAR SITUACIONES QUE PUEDAN DAR PASO A POSIBLES ACTOS DE CORRUPCIÓN EN LAS ENTIDADES Y DEPENDENCIAS DEL MDMQ EN EL 2023</t>
  </si>
  <si>
    <t>ELABORAR 219 INFORMES DE CONTROL CON CONCLUSIONES Y RECOMENDACIONES EFECTUADAS A LAS ENTIDADES Y DEPENDENCIAS DEL MDMQ PARA PREVENIR, MITIGAR O ELIMINAR SITUACIONES QUE PUEDAN DAR PASO A POSIBLES ACTOS DE CORRUPCIÓN EN LAS ENTIDADES Y DEPENDENCIAS DEL MDMQ EN EL 2023</t>
  </si>
  <si>
    <t>LLEGAR A 95 ESPACIOS PÚBLICOS  CON ACTIVIDADES ARTÍSTICO CULTURALES, QUE PROMUEVAN EL USO DEL ESPACIO Y EL DISFRUTE DE LA PROGRAMACIÓN OFERTADA, EN EL 2023</t>
  </si>
  <si>
    <t>ALCANZAR EL 50% DE LAS PARROQUIAS URBANAS Y RURALES CUBIERTOS CON ACCIONES ARTÍSTICAS Y CULTURALES PARA LA CONSTRUCCIÓN DE SENTIDOS DE VALORACIÓN, APROPIACIÓN Y PERTENENCIA, EN EL 2023</t>
  </si>
  <si>
    <t>ALCANZAR QUE 41900 PERSONAS PARTICIPEN EN ACTIVIDADES DEL SISTEMA METROPOLITANO DE PARTICIPACIÓN CIUDADANA EN EL 2023</t>
  </si>
  <si>
    <t>BENEFICIAR A 250.118 PERSONAS CON LOS SERVICIOS PRESTADOS EN EL PROYECTO SOMOS QUITO</t>
  </si>
  <si>
    <t>ALCANZAR QUE 4.470 VOLUNTARIOS PARTICIPEN EN LOS PROGRAMAS DE ORGANIZACIÓN SOCIAL Y PARTICIPACIÓN DE ACCIÓN DE VOLUNTARIADO</t>
  </si>
  <si>
    <t>ATENDER EL 100% DE REQUERIMIENTOS PARA LA CONTRATACIÓN DE BIENES Y SERVICIOS INSTITUCIONALES EN EL 2023 - UETLM</t>
  </si>
  <si>
    <t>ATENDER EL 100% DE REQUERIMIENTOS RELACIONADOS A LA VINCULACION Y DESVINCULACION DEL PERSONAL EN EL 2023 - UETLM</t>
  </si>
  <si>
    <t>LEVANTAR 192 REPORTES DE GESTIÓN DE RIESGOS EN EVENTOS ADVERSOS, PREDIOS PRIVADOS Y PÚBLICOS Y EVENTOS PÚBLICOS EN EL DMQ, EN EL 2023</t>
  </si>
  <si>
    <t>ATENDER EL 100% DE LAS EMERGENCIAS REPORTADAS POR EL COE-M EN EL TERRITORIO EN EL 2023</t>
  </si>
  <si>
    <t>EJECUTAR 181 ACCIONES O INTERVENCIONES EN OBRAS MENORES EN EL TERRITORIO PARA MITIGACIÓN DE RIESGOS MENORES EN EL DMQ, EN EL 2023</t>
  </si>
  <si>
    <t>OBTENER 11.800 BENEFICIARIOS DE ACCIONES DE DESARROLLO DE CAPACIDADES TÉCNICAS Y PRODUCTIVAS EN EL MARCO DE LA IMPLEMENTACIÓN DE LOS PLANES DE MEJORA COMPETITIVA</t>
  </si>
  <si>
    <t>IMPLEMENTAR EN 25 ORGANIZACIONES PRIVADAS O PUBLICAS, PRÁCTICAS DE INCLUSIÓN SOCIAL EN EL DMQ EN EL AÑO 2023</t>
  </si>
  <si>
    <t>SENSIBILIZAR A 80.400 PERSONAS EN TEMAS DE PROMOCIÓN DE DERECHOS DE GRUPOS DE ATENCIÓN PRIORITARIA EN SITUACIÓN DE VULNERABILIDAD Y/O RIESGO EN EL DMQ EN EL AÑO 2023</t>
  </si>
  <si>
    <t>INTERVENIR EN 141 BARRIOS DEL DMQ CON ACCIONES EN PRO DE LA SEGURIDAD CIUDADANA, EN EL 2023</t>
  </si>
  <si>
    <t>IMPLEMENTAR 17 ESPACIOS (MERCADO, PLATAFORMAS MUNICIPALES Y COMERCIO AUTÓNOMO) LA ESTRATEGIA DE ESPACIOS SALUDABLES EN EL 2023. - SSALUD</t>
  </si>
  <si>
    <t>MANTENER  9426VISITAS TÉCNICAS Y RECOLECCIÓN DE MUESTRAS A LOS MANIPULADORES DE ALIMENTOS DE RESPONSABILIDAD MUNICIPAL EN EL 2023.- SSALUD</t>
  </si>
  <si>
    <t>EJECUTAR 57.200 INTERVENCIONES DE PROMOCION Y PREVENCION   EN  SALUD SEXUAL Y SALUD REPRODUCTIVA Y PREVENCIÓN DE FACTORES DE RIESGO EN EL 2023 - SSALUD</t>
  </si>
  <si>
    <t>FORMAR 360 VOCERAS Y VOCEROS EN EDUCACIÓN SEXUAL INTEGRAL EN EL 2023 - SSALUD</t>
  </si>
  <si>
    <t>ELABORAR 8 PLANES VIALES ZONALES PARA EL CUMPLIMIENTO DE LA ORDENANZA PMDOT-PUGS N° 001-2021 EN EL 2023</t>
  </si>
  <si>
    <t>REALIZAR 37 OBRAS DE ESPACIO PÚBLICO EN EL 2023</t>
  </si>
  <si>
    <t>INTERVENIR EN 15.31 KILOMETROS EN VIAS DE ACCESO A BARRIOS EN EL 2023</t>
  </si>
  <si>
    <t>REALIZAR 13 OBRAS DE INFRAESTRUCTURA COMUNITARIA EN EL 2023</t>
  </si>
  <si>
    <t>EJECUTAR 24 DOMINGAS EN EL 2023</t>
  </si>
  <si>
    <t>REALIZAR 40 PROYECTOS SOCIALES DE PRESUPUESTOS PARTICIPATIVOS EN EL DMQ EN EL AÑO 2023</t>
  </si>
  <si>
    <t>REALIZAR 524 OBRAS DE  PRESUPUESTOS PARTICIPATIVOS EN EL DMQ EN EL 2023</t>
  </si>
  <si>
    <t>ELABORAR 177 ESTUDIOS TÉCNICOS DEFINITIVOS PARA OBRAS PRIORIZADAS EN ASAMBLEAS DE PRESUPUESTOS PARTICIPATIVOS PARA EJECUCIÓN 2023</t>
  </si>
  <si>
    <t>CONCIENTIZAR A 71.800 PERSONAS EN CONVIVENCIA RESPONSABLE CON LA FAUNA URBANA EN EL DMQ, EN EL 2023.</t>
  </si>
  <si>
    <t>ATENDER EL 100% DE REQUERIMIENTOS DE INSPECCIONES Y DENUNCIAS, EN EL 2023</t>
  </si>
  <si>
    <t>BENEFICAR A 12000 NIÑAS Y NIÑOS CON LAS COLONIAS VACACIONALES CICLO COSTA Y SIERRA EN EL 2023</t>
  </si>
  <si>
    <t>ATENDER EL 100% DE REQUERIMIENTOS ADMINISTRATIVOS PARA LA CONTRATACIÓN DE BIENES Y SERVICIOS INSTITUCIONALES EN EL 2023-AZCA</t>
  </si>
  <si>
    <t>ELABORAR 12 REPORTES SOBRE LA GESTIÓN DE TALENTO HUMANO EN EL 2023 - AZCA</t>
  </si>
  <si>
    <t>INTERVENIR EN 20 HA. DE LA AZ CON PROCESOS DE RECUPERACIÓN, APLICANDO PRINCIPIOS DE RESTAURACIÓN ECOLÓGICA, AL 2023</t>
  </si>
  <si>
    <t>ADECENTAR 7 SENDEROS PRIORIZADOS EN EL 2023</t>
  </si>
  <si>
    <t>ATENDER EL 100% DE REQUERIMIENTOS PARA LA CONTRATACIÓN DE BIENES Y SERVICIOS INSTITUCIONALES EN EL 2023-AZEA</t>
  </si>
  <si>
    <t>ATENDER EL 100% DE REQUERIMIENTOS RELACIONADOS A LA VINCULACIÓN Y DESVINCULACIÓN DEL PERSONAL EN EL 2023 - AZEA</t>
  </si>
  <si>
    <t>ATENDER EL 100% DE REQUERIMIENTOS ADMINISTRATIVOS PARA LA CONTRATACIÓN DE BIENES Y SERVICIOS INSTITUCIONALES EN EL 2023-AZLD</t>
  </si>
  <si>
    <t>ELABORAR 12 REPORTES SOBRE LA GESTIÓN DE TALENTO HUMANO EN EL 2023 - AZLD</t>
  </si>
  <si>
    <t>ATENDER EL 100% DE REQUERIMIENTOS PARA LA CONTRATACIÓN DE BIENES Y SERVICIOS INSTITUCIONALES EN EL 2023-AZEE</t>
  </si>
  <si>
    <t>ATENDER EL 100% DE REQUERIMIENTOS RELACIONADOS A LA VINCULACION Y DESVINCULACION DEL PERSONAL EN EL 2023 - AZEE</t>
  </si>
  <si>
    <t>ATENDER EL 100% DE REQUERIMIENTOS PARA LA CONTRATACIÓN DE BIENES Y SERVICIOS INSTITUCIONALES EN EL 2023-AZMS</t>
  </si>
  <si>
    <t>ATENDER EL 100% DE REQUERIMIENTOS RELACIONADOS A LA VINCULACION Y DESVINCULACION DEL PERSONAL EN EL 2023 - AZMS</t>
  </si>
  <si>
    <t>ATENDER EL 100% DE REQUERIMIENTOS PARA LA CONTRATACIÓN DE BIENES Y SERVICIOS INSTITUCIONALES EN EL 2023-AZQ</t>
  </si>
  <si>
    <t>ATENDER EL 100% DE REQUERIMIENTOS RELACIONADOS A LA VINCULACIÓN Y DESVINCULACIÓN DEL PERSONAL EN EL 2023 - AZQ</t>
  </si>
  <si>
    <t>CONCRETAR 14 CONVENIOS DE COGESTIÓN CON LA COMUNIDAD EN EL AÑO 2023</t>
  </si>
  <si>
    <t>ATENDER EL 100% DE REQUERIMIENTOS ADMINISTRATIVOS PARA LA CONTRATACIÓN DE BIENES Y SERVICIOS INSTITUCIONALES EN EL 2023 - AZT</t>
  </si>
  <si>
    <t>ELABORAR 12 REPORTES SOBRE LA GESTIÓN DE TALENTO HUMANO EN EL 2023-AZT</t>
  </si>
  <si>
    <t>ATENDER EL 100% DE REQUERIMIENTOS ADMINISTRATIVOS PARA LA CONTRATACIÓN DE BIENES Y SERVICIOS INSTITUCIONALES EN EL 2023 - AZVCH</t>
  </si>
  <si>
    <t>ELABORAR 12 REPORTES SOBRE LA GESTIÓN DE TALENTO HUMANO EN EL 2023 - AZVCH</t>
  </si>
  <si>
    <t>CONTROLAR QUE EN 8 ADMINISTRACIONES ZONALES SE EJECUTEN COLONIAS VACACIONALES RECREANDO QUITO EN EL DISTRITO METROPOLITANO DE QUITO EN EL 2023</t>
  </si>
  <si>
    <t>IMPLEMENTAR QUE EN LAS 33 PARROQUIAS RURALES Y COMUNAS  DEL DMQ  UN MODELO DE GESTIÓN ARTICULADO CON ACCIONES QUE POTENCIA EL DESARROLLO RURAL CON IDENTIDAD TERRITORIAL.</t>
  </si>
  <si>
    <t>COORDINAR LAS 20 MEGA MINGAS EN BARRIOS DEL DISTRITO METROPOLITANO DE QUITO EN EL 2023</t>
  </si>
  <si>
    <t>CONTROLAR QUE EN  9 DEPENDENCIAS MUNICIPALES (8 ADMINISTRACIONES ZONALES Y 1 UNIDAD LA IMPLEMENTACIÓN DE MECANISMOS DEL SISTEMA METROPOLITANO DE PARTICIPACIÓN CIUDADANA Y CONTROL SOCIAL  EN EL 2023</t>
  </si>
  <si>
    <t>CONTROLAR QUE 52 CASAS SOMOS OPEREN EN EL DISTRITO METROPOLITANO DE QUITO, BAJO EL MODELO DE GESTIÓN IMPLEMENTADO EN EL 2023</t>
  </si>
  <si>
    <t>CONTROLAR QUE 9 DEPENDENCIAS MUNICIPALES (8 ADMINISTRACIONES ZONALES Y 1 UNIDAD ESPECIAL)IMPLEMENTEN EL MODELO DE GESTIÓN DE VOLUNTARIADO EN EL 2023</t>
  </si>
  <si>
    <t>ATENDER EL 80% DE REQUERIMIENTOS PARA LA CONTRATACIÓN DE BIENES Y SERVICIOS INSTITUCIONALES EN EL 2023-SGCTYPC</t>
  </si>
  <si>
    <t>ATENDER EL 100% ACTOS ADMINISTRATIVOS DEL SECTOR COORDINACIÓN TERRITORIAL EN EL 2023</t>
  </si>
  <si>
    <t>ATENDER EL 100% DE REQUERIMIENTOS RELACIONADOS A LA VINCULACION Y DESVINCULACION DEL PERSONAL EN EL 2023 - UERB</t>
  </si>
  <si>
    <t>CANALIZAR 30 EXPEDIENTES DE REGULARIZACIÓN DE ASENTAMIENTOS HUMANOS DE HECHO Y CONSOLIDADOS, PARA SU TRATAMIENTO EN EL CONCEJO METROPOLITANO DE QUITO; A TRAVÉS DE PLANES PARCIALES Y LOS ESTABLECIDOS EN LAS RESOLUCIONES QUE APRUEBAN LOS PLANES ESPECIALES DE REGULARIZACIÓN O PROCESOS DE REFORMA DE ORDENANZAS METROPOLITANAS EN EL 2023</t>
  </si>
  <si>
    <t>EMITIR 1900 TÍTULOS DE PROPIEDAD DE ASENTAMIENTOS HUMANOS DE HECHO Y CONSOLIDADOS EN EL 2023</t>
  </si>
  <si>
    <t>ALCANZAR 1.200.000 ASISTENTES A LAS ACTIVIDADES CULTURALES,EDUCATIVAS Y DE MEDIACIÓN COMUNITARIA REALIZADAS POR LA FMC EN EL 2023. - FMC</t>
  </si>
  <si>
    <t>ALCANZAR 168.039 ASISTENTES A LA PROGRAMACIÓN ARTÍSTICA CULTURAL DE LA FUNDACIÓN TEATRO NACIONAL SUCRE Y SUS ESPACIOS EN EL AÑO 2023. - FTNS</t>
  </si>
  <si>
    <t>MANTENER  16 PROCESOS ARTICULADOS QUE PONGAN EN VALOR LA DIVERSIDAD ARTÍSTICO-CULTURAL DEL DMQ, EN EL 2023</t>
  </si>
  <si>
    <t>REALIZAR 5 ACTIVIDADES ARTÍSTICO-CULTURALES EN EL MARCO DE LA CONMEMORACIÓN DEL AÑO BICENTENARIO DE LA BATALLA DE PICHINCHA, EN EL AÑO 2023</t>
  </si>
  <si>
    <t>REALIZAR 8400 ACTIVIDADES ARTTÍSTICO, CULTURALES Y DEPORTIVA EN EL PARQUE URBANO CUMANDA, EN EL 2023</t>
  </si>
  <si>
    <t>EJECUTAR EL 100%  DEL PLAN ANUAL DE CONTRATACIONES, EN EL 2023 - SECRETARÍA DE CULTURA</t>
  </si>
  <si>
    <t>ATENDER EL 100% DE REQUERIMIENTOS DE VINCULACIÓN Y DESVINCULACIÓN DE PERSONAL, EN EL 2023 - SECU</t>
  </si>
  <si>
    <t>GENERAR UN PROGRAMA PARA CONCIENTIZACIÓN E IMPLEMENTACIÓN DE ACCIONES PARA EL FOMENTO DE LA ECONOMÍA CIRCULAR EN EL DMQ AL 2023</t>
  </si>
  <si>
    <t>FORTALECER A 9.493 PERSONAS EN SUS CAPACIDADES PARA EL EMPLEO Y EL EMPRENDIMIENTO AL 2023</t>
  </si>
  <si>
    <t>ARTICULAR A 500 PRODUCTORES A TRAVÉS DE ASISTENCIA TÉCNICA , CAPACITACIÓN, CIRCUITOS DE COMERCIALIZACIÓN Y PROCESOS DE DIFUSIÓN AL 2023</t>
  </si>
  <si>
    <t>FORTALECER A 2.160 PRODUCTORES, ARTESANOS, MIPYMES Y ORGANIZACIONES DE LA EPS  A TRAVÉS MECANISMOS DE ARTICULACIÓN COMERCIAL AL 2023</t>
  </si>
  <si>
    <t>ALCANZAR UN 65% EN LA IMPLEMENTACIÓN DEL PROYECTO CENTRO DE INNOVACIÓN DE QUITO AL 2023</t>
  </si>
  <si>
    <t>CAPACITAR A 1.452 PERSONAS EN EMPRENDIMIENTO, FOMENTO PARA LA INNOVACIÓN, HERRAMIENTAS QUE CONTRIBUYEN A LA TRANSFORMACIÓN DIGITAL Y  BENEFICIADAS EN LABORATORIOS Y RETOS DE INNOVACIÓN AL 2023</t>
  </si>
  <si>
    <t>FINANCIAR 12 PROYECTOS CON CAPITAL SEMILLA FONQUITO 2023</t>
  </si>
  <si>
    <t>CAPACITAR A 20.000 PERSONAS EN TÉCNICAS DE PRODUCCIÓN Y SEGURIDAD ALIMENTARIA AL 2023</t>
  </si>
  <si>
    <t>GESTIONAR EN EL 100% LOS GASTOS GENERALES DE OPERACION DE QUITO TURISMO EN EL 2023</t>
  </si>
  <si>
    <t>BENEFICIAR A (17 PARROQUIAS RURALES Y A 2 ZONAS ESPECIALES TURÍSTICAS) A TRAVÉS DE LA CONSOLIDACIÓN DE DOS PRODUCTOS TURÍSTICOS QUE  IMPULSEN LA ECONOMÍA LOCAL, EN EL 2023</t>
  </si>
  <si>
    <t>INCREMENTAR EN 130.000 EL NÚMERO DE VISITANTES NO RESIDENTES INTERNACIONALES, A TRAVÉS DEL DESARROLLO Y PROMOCIÓN DE LA INDUSTRIA DE TURISMO Y DE REUNIONES, EN EL 2023</t>
  </si>
  <si>
    <t>ALCANZAR  EN UN 95% LA EJECUCIÓN DE PROCESOS ADMINISTRATIVOS EJECUTADOS EN LA EMRAQ-EP EN EL 2023</t>
  </si>
  <si>
    <t>ALCANZAR  EN UN 95% LA EJECUCIÓN DE PRESUPUESTO DE TALENTO HUMANO EN LA EMRAQ-EP EN EL 2023</t>
  </si>
  <si>
    <t>DESARROLLAR AL 100% EL ESTUDIO TÉCNICO DEL PROYECTO ALIANZA ESTRATÉGICA PARA LA OPERACIÓN DEL CENTRO DE FAENAMIENTO EN EL 2023</t>
  </si>
  <si>
    <t>EJECUTAR EN UN 95%  EL PLAN DE MEJORAMIENTO DE LA INFRAESTRUCTURA FÍSICA DEL CENTRO DE FAENAMIENTO METROPOLITANO EN EL 2023</t>
  </si>
  <si>
    <t>MANTENER EN UN 90% LA OPERATIVIDAD LOS EQUIPOS Y MAQUINARIA DEL CENTRO DE FAENAMIENTO METROPOLITANO EN EL 2023</t>
  </si>
  <si>
    <t>REALIZAR 2.400 INSPECCIONES PARA EL CONTROL DE LA CONCESIÓN DEL AEROPUERTO POR PARTE DE LA EPMSA EN EL 2023</t>
  </si>
  <si>
    <t>LOGRAR EL 20% DE LA IMPLEMENTACIÓN DE LA ETAPA 1 DE LA ZEDE - QUITO (ZONA DE ACOGIDA, PERÍMETRO GENERAL Y FILTROS DE ACCESO) EN EL 2023</t>
  </si>
  <si>
    <t>LOGRAR EL 100% DE EFICIENCIA EN EL CONTROL DE LA ZONA FRANCA DEL AIMS EN EL 2023</t>
  </si>
  <si>
    <t>MANTENER EL 95% DE SATISFACCIÓN EN LOS USUARIOS DE LOS SERVICIOS DE LA SEGURIDAD AEROPORTUARIA EN EL 2023</t>
  </si>
  <si>
    <t>MANTENER 0 INTERFERENCIAS ILÍCITAS EN EL AEROPUERTO INTERNACIONAL MARISAAL SUCRE EN EL 2023</t>
  </si>
  <si>
    <t>ATENDER EL 100% DE REQUERIMIENTOS PARA LA CONTRATACIÓN DE BIENES Y SERVICIOS INSTITUCIONALES EN EL 2023 - EPMSA</t>
  </si>
  <si>
    <t>EJECUTAR EL 100% DEL PLAN DE CAMBIO Y CULTURA ORGANIZACIONAL EN EL 2023</t>
  </si>
  <si>
    <t>ALCANZAR DIEZ (10) FLUJOS DE PROCESO DEL TRÁMITE PARA LA OBTENCIÓN O RENOVACIÓN DE LA LUAE ACTUALIZADOS EN EL 2023</t>
  </si>
  <si>
    <t>EJECUTAR 2 NUEVAS ACCIONES VINCULADAS AL FOMENTO EXPORTADOR EN SECTORES PRIORIZADOS, ALCANZANDO 8 PARA 2023</t>
  </si>
  <si>
    <t>ELABORAR EL 100% DE LA PROPUESTA DE POLÍTICA PÚBLICA DE ATRACCIÓN DE INVERSIONES EN EL AÑO 2023</t>
  </si>
  <si>
    <t>ELABORAR 12 REPORTES DE LA GESTIÓN DE TALENTO HUMANO EN EL 2023 - SDPC</t>
  </si>
  <si>
    <t>IMPLEMENTAR 2 ESTRATEGIAS PARA EL FOMENTO DE LA COMPETITIVIDAD DE QUITO, HASTA LLEGAR A 5 EN 2023</t>
  </si>
  <si>
    <t>IMPLEMENTAR EL 30% DEL OBSERVATORIO DE COMPETITIVIDAD DE QUITO EN EL 2023</t>
  </si>
  <si>
    <t>IMPLEMENTAR 1 ESTRATEGIA PARA EL FOMENTO DE LA EFICIENCIA LOGÍSTICA PRODUCTIVA RURAL EN EL 2023</t>
  </si>
  <si>
    <t>EJECUTAR EL 100% DEL PLAN ANUAL DE COMPRAS - COLEGIO BENALCAZAR</t>
  </si>
  <si>
    <t>EJECUTAR EL 100% DE LAS ACCIONES DEL PERSONAL - UEM BENALCAZAR</t>
  </si>
  <si>
    <t>REALIZAR 14 INTERVENCIONES EN INFRAESTRUCTURA TECNOLÓGICA, EQUIPAMIENTO O MOBILIARIO EN LAS INSTITUCIONES EDUCATIVAS MUNICIPALES</t>
  </si>
  <si>
    <t>LOGRAR QUE EL 98% DE ESTUDIANTES SEAN PROMOVIDOS DIRECTAMENTE EN EL AÑO LECTIVO</t>
  </si>
  <si>
    <t>EJECUTAR EL 100% DEL PLAN ANUAL DE COMPRAS - COLEGIO FERNANDEZ MADRID</t>
  </si>
  <si>
    <t>EJECUTAR EL 100% DE LAS ACCIONES DEL PERSONAL - UEM FERNANDEZ MADRID</t>
  </si>
  <si>
    <t>REALIZAR 8 INTERVENCIONES EN LA INFRAESTRUCTURA FÍSICA EDUCATIVA MUNICIPAL.</t>
  </si>
  <si>
    <t>EJECUTAR EL 100% DEL PLAN ANUAL DE COMPRAS - SERD</t>
  </si>
  <si>
    <t>EJECUTAR EL 100% DE LAS ACCIONES DEL PERSONAL - SECRETARÍA DE EDUCACIÓN, RECREACIÓN Y DEPORTE</t>
  </si>
  <si>
    <t>INTERVENIR EN 19 ESCENARIOS DEPORTIVOS DEL DMQ</t>
  </si>
  <si>
    <t>LOGRAR QUE 113.000 PERSONAS REALICEN ACTIVIDAD FÍSICA EN EL DMQ.</t>
  </si>
  <si>
    <t>LOGRAR QUE EL 82% DE ESTUDIANTES APRUEBAN EL AÑO ESCOLAR EN EDUCACIÓN EXTRAORDINARIA EL AÑO 2023</t>
  </si>
  <si>
    <t>ATENDER A 735 ESTUDIANTES CON NECESIDADES EDUCATIVAS ESPECIALES EN EL CENTRO PSICOPEDAGÓGICO MUNICIPAL EMILIO UZCÁTEGUI.</t>
  </si>
  <si>
    <t>MEJORAR LOS 4 AMBIENTES PSICOPEDAGÓGICOS EXISTENTES CON LA ADQUISICION DE MATERIAL DIDÁCTICO Y EQUIPOS</t>
  </si>
  <si>
    <t>INTERVENIR CON MANTENIMIENTO PREVENTIVO O CORRECTIVO EN LA INFRAESTRUCTURA DE 36 INSTITUCIONES EDUCATIVAS MUNICIPALES EN EL 2023</t>
  </si>
  <si>
    <t>REALIZAR 1 CONSULTORÍAS PARA LA CONSTRUCCIÓN DE NUEVA INFRAESTRUCTURA EDUCATIVA MUNICIPAL</t>
  </si>
  <si>
    <t>EJECUTAR 1 PROCESO DE CONTRATACIÓN PARA LA NUEVA INFRAESTRUCTURA EN LA UNIDAD EDUCATIVA MUNICIPAL SAN FRANCISCO DE QUITO (GUAYLLABAMBA)</t>
  </si>
  <si>
    <t>INCREMENTAR EN 0,5 % EL PROMEDIO DEL RENDIMIENTO ACADÉMICO DE LOS ESTUDIANTES DE LAS INSTITUCIONES EDUCATIVAS MUNICIPALES, AL 2023</t>
  </si>
  <si>
    <t>EJECUTAR EL 100% DEL PLAN ANUAL DE COMPRAS - UEM BICENTENARIO</t>
  </si>
  <si>
    <t>EJECUTAR EL 100% DE LAS ACCIONES DEL PERSONAL - UEM BICENTENARIO</t>
  </si>
  <si>
    <t>EJECUTAR EL 100% DEL PLAN ANUAL DE COMPRAS -UEM ESPEJO</t>
  </si>
  <si>
    <t>EJECUTAR EL 100% DE LAS ACCIONES DEL PERSONAL - UEM ESPEJO</t>
  </si>
  <si>
    <t>EJECUTAR EL 100% DEL PLAN ANUAL DE COMPRAS - UEM JULIO E MORENO</t>
  </si>
  <si>
    <t>EJECUTAR EL 100% DE LAS ACCIONES DEL PERSONAL - UEM JULIO E. MORENO</t>
  </si>
  <si>
    <t>EJECUTAR EL 100% DEL PLAN ANUAL DE COMPRAS - UEM OSWALDO LOMBEYDA</t>
  </si>
  <si>
    <t>EJECUTAR EL 100% DE LAS ACCIONES DEL PERSONAL - UEM OSWALDO LOMBEYDA</t>
  </si>
  <si>
    <t>EJECUTAR EL 100% DEL PLAN ANUAL DE COMPRAS - UEM QUITUMBE</t>
  </si>
  <si>
    <t>EJECUTAR EL 100% DE LAS ACCIONES DEL PERSONAL - UEM QUITUMBE</t>
  </si>
  <si>
    <t>EJECUTAR EL 100% DEL PLAN ANUAL DE COMPRAS - UEM SAN FRANCISCO DE QUITO</t>
  </si>
  <si>
    <t>EJECUTAR EL 100% DE LAS ACCIONES DEL PERSONAL - UEM SAN FRANCISCO DE QUITO</t>
  </si>
  <si>
    <t>EJECUTAR EL 100% DEL PLAN ANUAL DE COMPRAS - UEM SUCRE</t>
  </si>
  <si>
    <t>EJECUTAR EL 100% DE LAS ACCIONES DEL PERSONAL - UEM SUCRE</t>
  </si>
  <si>
    <t>ELABORAR Y PROPONER 40  INSTRUMENTOS DE POLÍTICA PÚBLICA DE PROTECCIÓN DE DERECHOS EN EL DMQ AL 2023</t>
  </si>
  <si>
    <t>INCLUIR A 49.500 PERSONAS DE GAP, Y ACTORES DEL SPI, QUE PARTICIPAN EN EL ANÁLISIS Y/O  CONSTRUCCIÓN DE LOS INSTRUMENTOS DE POLÍTICA PÚBLICA DE PROTECCIÓN DE DERECHOS   EN EL DMQ AL 2023</t>
  </si>
  <si>
    <t>BENEFICIAR A  860 PERSONAS PERTENECIENTES A LOS GRUPOS DE ATENCIÓN PRIORITARIA  A TRAVÉS DE AYUDAS ECONÓMICAS PARA SUS ESTUDIOS EN EL DMQ EN EL AÑO 2023</t>
  </si>
  <si>
    <t>CONTAR CON EL 100%  DEL PERSONAL REQUERIDO PARA LA EJECUCIÓN DE LAS COMPETENCIAS INSTITUCIONALES - SIS</t>
  </si>
  <si>
    <t>ATENDER A 15000 PERSONAS EN ESTADO DE VULNERACION DE DERECHOS, A TRAVÈS DE LAS JUNTAS METROPOLITANAS DE PROTECCIÓN DE DERECHOS Y LOS CENTROS DE EQUIDAD Y JUSTICIA EN EL DMQ EN EL 2023</t>
  </si>
  <si>
    <t>IMPLEMENTAR 1 SERVICIO ESPECIALIZADO Y FORTALECIDO PARA LA OPERATIVIZACIÓN DEL SISTEMA DE PROTECCIÓN DE DERECHOS EN EL 2023 (PMDOT)</t>
  </si>
  <si>
    <t>MANTENER EN OPERACIÓN 1 CENTRO DE PRESTACIÓN DE SERVICIOS ESPECIALIZADOS PARA LA ACOGIDA DE MUJERES ADOLESCENTES VÍCTIMAS DE TRATA EN EL MDMQ, EN EL 2023</t>
  </si>
  <si>
    <t>IMPLEMENTAR EL 60% DE LAS POLITICAS DE INCLUSION SOCIAL PREVIAMENTE DISEÑADAS EN EL DMQ, EN EL AÑO 2023</t>
  </si>
  <si>
    <t>GENERAR 4 INSTRUMENTOS PARA EL FORTALECIMIENTO DE LA POLITICA PUBLICA DE INCLUSION SOCIAL EN EL DMQ EN EL 2023</t>
  </si>
  <si>
    <t>ATENDER A 30.544 BENEFICIARIAS Y BENEFICIARIOS EN LOS SERVICIOS QUE OFRECE EL PROYECTO ATENCIÓN A HABITANTES DE CALLE EN EL DMQ, EN EL  2023</t>
  </si>
  <si>
    <t>ATENDER A 20.700 BENEFICIARIAS Y BENEFICIARIOS EN LOS SERVICIOS QUE OFRECE EL PROYECTO ATENCIÓN A LA PRIMERA INFANCIA EN EL DMQ, EN EL 2023</t>
  </si>
  <si>
    <t>ATENDER A 12.193 BENEFICIARIAS Y BENEFICIARIOS EN LOS SERVICIOS QUE OFRECE EL PROYECTO ATENCIÓN INTEGRAL EN ADICCIONES EN EL DMQ, EN EL 2023</t>
  </si>
  <si>
    <t>ATENDER A 2.200 BENEFICIARIAS Y BENEFICIARIOS EN LOS SERVICIOS QUE OFRECE EL PROYECTO CENTRO DE ATENCIÓN DIURNA AL ADULTO MAYOR EN EL DMQ, EN EL 2023</t>
  </si>
  <si>
    <t>ATENDER A 56.130 BENEFICIARIAS Y BENEFICIARIOS EN LOS SERVICIOS QUE OFRECE EL PROYECTO CENTRO DE ATENCIÓN A LAS DIVERSIDADES CON ENFOQUE INTERGENERACIONAL EN EL DMQ, EN EL 2023</t>
  </si>
  <si>
    <t>ATENDER A 16.078 BENEFICIARIAS Y BENEFICIARIOS EN LOS SERVICIOS QUE OFRECE EL PROYECTO CIRCO DE LUZ QUITO EN EL DMQ, EN EL 2023</t>
  </si>
  <si>
    <t>ATENDER A 6.500 BENEFICIARIAS Y BENEFICIARIOS EN LOS SERVICIOS QUE OFRECE EL PROYECTO ERRADICACIÓN DEL TRABAJO INFANTIL EN EL DMQ, EN EL 2023</t>
  </si>
  <si>
    <t>ATENDER A 17.750 BENEFICIARIAS Y BENEFICIARIOS EN LOS SERVICIOS QUE OFRECE EL PROYECTO INCLUSIÓN Y ATENCIÓN A LAS DISCAPACIDADES EN EL DMQ, EN EL 2023</t>
  </si>
  <si>
    <t>ATENDER A 21.970 BENEFICIARIAS Y BENEFICIARIOS EN LOS SERVICIOS QUE OFRECE EL PROYECTO PREVENCIÓN Y ATENCIÓN A LA VIOLENCIA DE GÉNERO EN EL DMQ, EN EL 2023</t>
  </si>
  <si>
    <t>ATENDER A 130 BENEFICIARIAS Y BENEFICIARIOS EN LOS SERVICIOS QUE OFRECE EL PROYECTO RESIDENCIA PARA LA ATENCIÓN INTEGRAL AL ADULTO MAYOR EN SITUACIÓN DE VULNERABILIDAD EN EL DMQ, EN EL 2023</t>
  </si>
  <si>
    <t>ATENDER EL 100% DE REQUERIMIENTOS PARA LA CONTRATACIÓN DE BIENES Y SERVICIOS INSTITUCIONALES EN EL 2023 - UPMSJ</t>
  </si>
  <si>
    <t>EJECUTAR EL 100% DE ACTIVIDADES PARA EL DESARROLLO DEL TALENTO HUMANO DE LA UPMSJ</t>
  </si>
  <si>
    <t>EJECUTAR EL 100% DEL PLAN ANUAL DE COMPRAS EN EL 2023.</t>
  </si>
  <si>
    <t>ATENDER EL 100% DE REQUERIMIENTOS CIUDADANOS RELACIONADOS A LA MATRICULACIÓN, REVISIÓN TÉCNICA VEHICULAR Y/O INFRACCIONES DE TRÁNSITO, EN EL 2023</t>
  </si>
  <si>
    <t>GESTIONAR 616.883 PROCESOS DE REVISIÓN TÉCNICA VEHICULAR, PARA REDUCIR LOS SINIESTROS DE TRÁNSITO DEL DMQ MEDIANTE LA VERIFICACIÓN DEL CUMPLIMIENTO DE LOS PARÁMETROS TÉCNICOS ESTABLECIDOS EN LA NORMATIVA DE TRÁNSITO, EN EL  2023.</t>
  </si>
  <si>
    <t>REALIZAR 17.120 OPERATIVOS DE CONTROL DE TRÁNSITO (DISPOSITIVOS ESTÁTICOS Y MÓVILES DE CONTROL DE TRÁNSITO) PARA LA PREVENCIÓN DE SINIESTROS DE TRÁNSITO EN EL DMQ, EN EL 2023</t>
  </si>
  <si>
    <t>CAPACITAR A 18.000 PERSONAS EN TEMAS DE SEGURIDAD VIAL Y NORMATIVA DE TRÁNSITO, PARA LA PREVENCIÓN DE SINIESTROS DE TRÁNSITO EN EL DMQ, EN EL  2023</t>
  </si>
  <si>
    <t>ATENDER  535.535 PROCESOS REQUERIDOS POR LA CIUDADANÍA SOBRE MATRICULACIÓN VEHICULAR , PARA EL REGISTRO DEL PARQUE AUTOMOTOR  DEL DMQ, EN EL 2023</t>
  </si>
  <si>
    <t>EJECUTAR EL 100% DE SIMULACROS PARA LA OPERACIÓN COMERCIAL DEL METRO DE QUITO EN EL AÑO 2023</t>
  </si>
  <si>
    <t>IMPLEMENTAR EL 100% DE LOS PROTOCOLOS APROBADOS  PARA LA OPERACIÓN COMERCIAL DE METRO DE QUITO EN EL AÑO 2023.</t>
  </si>
  <si>
    <t>CONTRATAR EL 100% DEL SERVICIO DE SUPERVISIÓN DE LA OPERACIÓN DE LA PRIMERA LÍNEA DEL METRO DE QUITO EN EL 2023.</t>
  </si>
  <si>
    <t>IMPLEMENTAR EL 100% DE LA ETAPA DE PREOPERACIÓN DE LA PLMQ</t>
  </si>
  <si>
    <t>EJECUTAR  EL 75% DEL PLAN ANUAL DE COMPRAS PÚBLICAS DE LA EPMTPQ EN EL 2023</t>
  </si>
  <si>
    <t>OBTENER UNA RELACIÓN DE 2,7 CONDUCTORES POR EQUIPO RODANTE DE LA EPMTPQ, EN EL 2023</t>
  </si>
  <si>
    <t>REALIZAR EL 30% DE AVANCE EN LA ADQUISICIÓN DE TROLEBUSES ELÉCTRICOS EN EL 2023</t>
  </si>
  <si>
    <t>IMPLEMENTAR EN UN 5% EL SISTEMA INTEGRADO DE RECAUDO PARA LA EPMTPQ, EN EL 2023</t>
  </si>
  <si>
    <t>TRANSPORTAR 125 MILLONES DE PASAJEROS - PAGO-VIAJE, EN EL SUBSISTEMA METROBUS Q EN EL 2023</t>
  </si>
  <si>
    <t>MANTENER EL 100% DE LA FLOTA OPTIMA OPERATIVA, QUE CUBRA LA DEMANDA DE PASAJEROS DEL SUBSISTMA METROBUSQ EN EL 2023</t>
  </si>
  <si>
    <t>ATENDER EL 100% DE PROCESOS DE CONTRATACIÓN DE BIENES Y/O SERVICIOS REGISTRADOS EN EL PAC, EN EL 2023 - EPMMOP</t>
  </si>
  <si>
    <t>CAPACITAR A 1.300 SERVIDORES Y/O TRABAJADORES DE LA EPMMOP DENTRO DE SUS ÀREAS DE COMPETENCIA EN EL AÑO 2023</t>
  </si>
  <si>
    <t>INTERVENIR EN 4.730 ESPACIOS VERDES DEL DMQ CON OBRAS DE PODA, TALA, CORTE DE CÉSPED, CORTE DE BORDE, CORONAMIENTO, LIMPIEZA Y DESALOJO DE ESCOMBROS, EN EL 2023</t>
  </si>
  <si>
    <t>INTERVENIR 20 PARQUES CON REPOSICIÓN DE MOBILIARIO URBANO EN EL DMQ, EN EL 2023</t>
  </si>
  <si>
    <t>INTERVENIR 8 PARQUES DE ADMINISTRACIÓN DE LA EPMMOP CON CONSTRUCCIÓN NUEVA DEL SISTEMA ELÉCTRICO PARA LA ILUMINACIÓN, EN EL DMQ EN EL 2023</t>
  </si>
  <si>
    <t>INTERVENIR 88 ESPACIOS PÚBLICOS (PARQUES, PLAZAS, PLAZOLETAS, BULEVARES, PARTERRES, REDONDELES Y ÁREAS DE RECREACIÓN ACTIVA) DE COMPETENCIA DE LA EPMMOP CON OBRA CIVIL EN EL DMQ, EN EL 2023</t>
  </si>
  <si>
    <t>IMPLEMENTAR 12 INTERSECCIONES SEMAFORIZADAS CENTRALIZADAS A TRAVÉS DE HERRAMIENTAS REGULADORAS SEMAFÓRICAS INNOVADORAS Y EFICIENTES, EN EL 2023 (PMDOT)</t>
  </si>
  <si>
    <t>IMPLEMENTAR 250.000 M2 DE REDES PEATONALES INCLUSIVAS QUE FAVOREZCAN LA MOVILIDAD PEATONAL EN EL DMQ EN EL 2023. (PMDOT)</t>
  </si>
  <si>
    <t>RECUPERAR 37 INTERSECCIONES A MODO ADAPTIVO DE SISTEMA CENTRALIZADO EN EL DMQ EN EL 2023</t>
  </si>
  <si>
    <t>IMPLEMENTAR 30 KILÓMETROS DE CICLOVÍAS EN EL DMQ EN EL 2023 (PMDOT)</t>
  </si>
  <si>
    <t>CONSTRUIR 6 PASOS PEATONALES EN EL DMQ, EN EL 2023.</t>
  </si>
  <si>
    <t>INTERVENIR EN 23 ZONAS DE INFLUENCIA DEL METRO DE QUITO CON OBRA CIVIL, EN EL 2023</t>
  </si>
  <si>
    <t>PAVIMENTAR O REPAVIMENTAR 122 KILÓMETROS DE VÍAS (CALZADAS) EN EL DMQ, EN EL 2023</t>
  </si>
  <si>
    <t>EJECUTAR 36 INTERVENCIONES EN BARRIOS DEL DMQ CON ADESCENTAMIENTO VIAL (RESANTEO Y COMPACTACIÓN), EN EL 2023.</t>
  </si>
  <si>
    <t>MANTENER O REHABILITAR 3.010 KM DE VIAS EN EL DMQ EN EL 2023</t>
  </si>
  <si>
    <t>EJECUTAR 4 PROYECTOS DE MODERNIZACION EN LA INFRAESTRUCTURA DE OPERACIÓN DE TERMINALES TERRESTRES DEL DMQ EN EL 2023</t>
  </si>
  <si>
    <t>IMPLEMENTAR Y/O MANTENER 25 KM DE VIA PARA EL SISTEMA DE ESTACIONAMIENTO ROTATIVO TARIFADO (SERT) EN EL 2023</t>
  </si>
  <si>
    <t>MANTENER O REHABILITAR 10 KM DE CARRILES EXCLUSIVOS DEL TRANSPORTE PÚBLICO EN EL DMQ EN EL 2023</t>
  </si>
  <si>
    <t>EJECUTAR  EL 100%  DEL PLAN ANUAL DE CONTRATACIONES EN EL 2023 - SM</t>
  </si>
  <si>
    <t>ATENDER EL 100% DE REQUERIMIENTOS DE VINCULACIÓN Y DESVINCULACIÓN DE PERSONAL, EN EL 2023 - SM</t>
  </si>
  <si>
    <t>REALIZAR LEVANTAMIENTOS DE INFORMACIÓN DE TRÁFICO EN 12 INTERSECCIONES VIALES CON CONGESTIÓN VEHICULAR PARA LA GENERACIÓN DE MEDIDAS DE MITIGACIÓN EN EL 2023</t>
  </si>
  <si>
    <t>INCREMENTAR EN 20.000 EL NÚMERO DE PERSONAS QUE UTILIZAN EL SISTEMA DE BICICLETA PÚBLICA COMO MEDIO DE TRANSPORTE EN EL 2023</t>
  </si>
  <si>
    <t>AUTOMATIZAR EL 35% DEL SISTEMA METROPOLITANO DE TRANSPORTE PÚBLICO MEDIANTE LA IMPLEMENTACIÓN DE LOS SISTEMAS INTELIGENTES DE TRANSPORTE EN EL 2023</t>
  </si>
  <si>
    <t>INTEGRAR EL 20% DE LOS SUBSISTEMAS DEL SISTEMA METROPOLITANO DE TRANSPORTE PÚBLICO DEL DMQ EN EL 2023</t>
  </si>
  <si>
    <t>IMPLEMENTAR EL 98,13% DEL SISTEMA INTEGRADO DE RECAUDO (FASE I, FASE II Y FASE III) EN EL 2023</t>
  </si>
  <si>
    <t>DESARROLLAR 1 INVESTIGACIÓN Y/O ESTUDIO PRIORIZADO POR EL MUNICIPIO DEL DISTRITO METROPOLITANO DE QUITO EN EL 2023</t>
  </si>
  <si>
    <t>ELABORAR 3 INFORMES SOBRE LA ADMINISTRACIÓN Y GESTIÓN DE LA CICQ EN EL 2023</t>
  </si>
  <si>
    <t>ALCANZAR 390 FUNCIONARIOS PÚBLICOS MUNICIPALES CAPACITADOS A TRAVÉS DE EVENTOS PRESENCIALES, EN EL 2023</t>
  </si>
  <si>
    <t>ALCANZAR 25.273 FUNCIONARIOS PÚBLICOS MUNICIPALES CAPACITADOS A TRAVÉS DE EVENTOS VIRTUALES, EN EL 2023</t>
  </si>
  <si>
    <t>OBTENER EL 70% DE PARTICIPANTES APROBADOS EN LOS EVENTOS DE CAPACITACIÓN EN EL 2023</t>
  </si>
  <si>
    <t>CUMPLIR EL 100% DE LA PLANTILLA DE NÓMINA DE LA SGP CONTRATADA, EN EL 2023.</t>
  </si>
  <si>
    <t>ELABORAR 72 REPORTES Y/O INFORMES DE MONITOREO, SEGUIMIENTO Y  EVALUACIÓN DE LOS PRINCIPALES PLANES ESTRATÉGICOS Y OPERATIVOS DEL MDMQ, EN EL 2023.</t>
  </si>
  <si>
    <t>ACTUALIZAR EL 90% DE LA INFORMACIÓN CONTENIDA EN LOS MÓDULOS DE INDICADORES QUITO Y GEOPORTAL METROPOLITANO DEL PORTAL WEB DE GOBIERNO ABIERTO DEL GADDMQ, EN EL 2023.</t>
  </si>
  <si>
    <t>IMPLEMENTAR EL 100% DE LA ESTRATEGIA DE ARTICULACIÓN DE LAS EMPRESAS PUBLICAS METROPOLITANAS QUE AYUDARAN A LA RESILIENCIA DE LA CIUDAD</t>
  </si>
  <si>
    <t>CONSOLIDAR EL 100% DEL PLAN OPERATIVO ANUAL 2024 DEL MDMQ, EN EL 2023</t>
  </si>
  <si>
    <t>LOGRAR QUE EL 100% DE ENTIDADES CUENTEN CON EL PLAN OPERATIVO ANUAL FINAL 2022 OFICIALIZADO, EN EL 2023</t>
  </si>
  <si>
    <t>LOGRAR QUE EL 95% DE ENTIDADES ACTUALICEN MENSUALMENTE EL PLAN OPERATIVO ANUAL 2023, EN EL 2023</t>
  </si>
  <si>
    <t>ATENDER EN 3 DÍAS PROMEDIO LAS SOLICITUDES DE EMISIÓN DE INFORMES DE  PROYECTOS DE INVERSIÓN, EN EL 2023</t>
  </si>
  <si>
    <t>EJECUTAR EL 100% PLAN DE SIMPLIFICACIÓN DE TRÁMITES   DEL MUNICIPIO   DEL DISTRITO METROPOLITANO DE QUITO EN EL 2023</t>
  </si>
  <si>
    <t>IDENTIFICAR EL 100% DE ESTRATEGIAS DE MEJORA DE LOS 30  TRÁMITES PRIORIZADOS EN EL 2023</t>
  </si>
  <si>
    <t>MEJORAR Y OPTIMIZAR 51 TRÁMITES EN EL DMQ EN EL 2023</t>
  </si>
  <si>
    <t>ELABORAR AL 100% EL INFORME DE TRANSICIÓN DE LA GESTIÓN DEL GAD DEL MDMQ CORRESPONDIENTE AL PERÍODO 2021-2023, EN EL AÑO 2023.</t>
  </si>
  <si>
    <t>IMPLEMENTAR AL 100% LA SEGUNDA FASE DEL SISTEMA DE ALERTAS TEMPRANAS A LA GESTIÓN DE PROYECTOS, COMO PARTE DEL SEGUIMIENTO A LAS ENTIDADES DEL MDMQ, EN EL 2023.</t>
  </si>
  <si>
    <t>IMPLEMENTAR AL 100% LA SEGUNDA FASE DE LAS MEJORAS AL NUEVO "MÓDULO DE MONITOREO, SEGUIMIENTO Y EVALUACIÓN", ENFOCADAS AL SEGUIMIENTO Y EVALUACIÓN DE LOS PLANES ESTRATÉGICOS DEL MDMQ, EN EL 2023.</t>
  </si>
  <si>
    <t>IMPLEMENTAR AL 100% LA TERCERA FASE DE LAS MEJORAS AL NUEVO "MÓDULO DE MONITOREO, SEGUIMIENTO Y EVALUACIÓN", ENFOCADAS AL SEGUIMIENTO Y EVALUACIÓN DE LOS PLANES ESTRATÉGICOS DEL MDMQ, EN EL 2023.</t>
  </si>
  <si>
    <t>EJECUTAR EL 100% DE PROCESOS DE CONTRATACIÓN - SECRETARÍA DE SALUD</t>
  </si>
  <si>
    <t>EJECUTAR EL 100% DE LAS ACCIONES DEL PERSONAL - SECRETARÍA DE SALUD</t>
  </si>
  <si>
    <t>MANTENER EL 100% DE CUMPLIMIENTO DE LOS ESTÁNDARES DE CALIDAD PARA  LA PRESTACIÓN DE LOS SERVICIOS DE LA RED METROPOLITANA DE SALUD EN EL 2023. - SSALUD</t>
  </si>
  <si>
    <t>DISEÑAR 4 PROPUESTAS DE INSTRUMENTOS DE POLÍTICAS PÚBLICAS QUE INCIDAN EN LA PROMOCIÓN DE LA SALUD, EN LA PREVENCIÓN DE LA ENFERMEDAD Y EN LOS DETERMINANTES DE SALUD DE LA POBLACIÓN DEL DMQ EN EL 2023 - SSALUD</t>
  </si>
  <si>
    <t>GENERAR 2 DOCUMENTOS TÉCNICOS DE TEMAS DE SALUD Y SUS DETERMINANTES EN EL  2023. - SSALUD</t>
  </si>
  <si>
    <t>MANTENER EN 85.000 LAS PERSONAS QUE PARTICIPAN PROMOCIÓN DE ALIMENTACIÓN SALUDABLE Y PREVENCIÓN DE LA MALNUTRICIÓN EN EL 2023 - SSALUD</t>
  </si>
  <si>
    <t>PROCESAR 5.935 MUESTRAS DE ALIMENTOS CON GENERACIÓN DE DATOS ANALÍTICOS MICROBIOLÓGICOS EN EL 2023 - SSALUD</t>
  </si>
  <si>
    <t>ALCANZAR 50.000 PARTICIPANTES QUE SE BENEFICIAN DE ACCIONES DE PREVENCIÓN INTEGRAL FRENTE AL USO Y CONSUMO DE DROGAS EN EL 2023.-SSALUD</t>
  </si>
  <si>
    <t>ESTERILIZAR 40.000 ANIMALES DE COMPAÑÍAS EN EL DMQ, EN EL 2023 - UBA</t>
  </si>
  <si>
    <t>ELABORAR 10 DOCUMENTOS TÉCNICOS PARA FAUNA URBANA, BIENESTAR ANIMAL O UNA SALUD, EN EL 2023 - UBA</t>
  </si>
  <si>
    <t>ATENDER EL 100% DE ANIMALES DE COMPAÑÍA EN SITUACIÓN VULNERABLE Y DE ABANDONO QUE INGRESAN A LOS CAVRAT, EN EL 2023.- UBA</t>
  </si>
  <si>
    <t>ADJUDICAR EL 100% DE PROCESOS PUBLICADOS - UBA</t>
  </si>
  <si>
    <t>NO SOBREPASAR EL 10% DE ROTACIÓN MENSUAL DE PERSONAL - UBA</t>
  </si>
  <si>
    <t>EJECUTAR EL 100% DE PROCESOS DE CONTRATACIÓN - UMSC</t>
  </si>
  <si>
    <t>EJECUTAR EL 100% DE LAS ACCIONES DEL PERSONAL - UMSC</t>
  </si>
  <si>
    <t>ALCANZAR LA PARTICIPACIÓN DE 4.500 ADOLESCENTES EN TALLERES Y CAPACITACIONES DE PROMOCIÓN DE LA SEXUAL Y SALUD REPRODUCTIVA  EN EL 2023- UMSC</t>
  </si>
  <si>
    <t>REALIZAR 140.000 ATENCIONES AMBULATORIAS EN EL 2023 - UMSC</t>
  </si>
  <si>
    <t>EJECUTAR EL 100% DE PROCESOS DE CONTRATACIÓN - UMSN</t>
  </si>
  <si>
    <t>EJECUTAR EL 100% DE LAS ACCIONES DEL PERSONAL - UMSN</t>
  </si>
  <si>
    <t>REALIZAR 150.000 ATENCIONES AMBULATORIAS EN EL 2023 - UMSN</t>
  </si>
  <si>
    <t>EJECUTAR EL 100% DE PROCESOS DE CONTRATACIÓN - UMSS</t>
  </si>
  <si>
    <t>EJECUTAR EL 100% DE LAS ACCIONES DEL PERSONAL - UMSS</t>
  </si>
  <si>
    <t>REALIZAR 374.568 ATENCIONES AMBULATORIAS EN EL 2023 - UMSS</t>
  </si>
  <si>
    <t>LOGRAR EL 39% DE REHABILITACIÓN DE LA UNIDAD METROPOLITANA DE SALUD SUR(HOSPITAL BASICO METROPOLITANO NIVEL II)</t>
  </si>
  <si>
    <t>EJECUTAR EL 100% DE LOS PLANES DE DOTACIÓN SERVICIOS, INSUMOS Y MANTENIMIENTO PARA EL CACMQ EN EL 2023</t>
  </si>
  <si>
    <t>UBICAR Y HOMOLOGAR EL 100% DE LOS AGENTES DE CONTROL METROPOLITANOS DEL DMQ EN EL MARCO DEL COESCOP, EN EL 2023</t>
  </si>
  <si>
    <t>EJECUTAR 13.515 ACCIONES TÁCTICO OPERATIVAS DE PREVENCIÓN, DISUASIÓN, VIGILANCIA Y CONTROL EN EL ÁMBITO DE LAS COMPETENCIAS DEL CACMQ EN EL DMQ, EN EL 2023</t>
  </si>
  <si>
    <t>MODERNIZAR AL 75% DEL CACMQ MEDIANTE LA IMPLEMENTACIÓN DEL PLAN DE DESARROLLO ORGANIZACIONAL  (FASE 3) PARA LA SOSTENIBILIDAD DE LOS SERVICIOS QUE SE PROVEEN A LA COMUNIDAD DEL DMQ, EN EL 2023</t>
  </si>
  <si>
    <t>ALCANZAR EL 80% DE EJECUCIÓN DEL PLAN ANUAL DE CONTRATACIÓN DEL CUERPO DE BOMBEROS, EN EL 2023</t>
  </si>
  <si>
    <t>ALCANZAR EL 90% DE EVALUACIONES DE DESEMPEÑO REALIZADAS, EN EL 2023</t>
  </si>
  <si>
    <t>ALCANZAR EL 95% DE SATISFACCIÓN DEL CIUDADANO EN LA ATENCIÓN QUE BRINDA EL CBDMQ, EN EL 2023</t>
  </si>
  <si>
    <t>MANTENER EL 100% DE ATENCIÓN DE EMERGENCIAS ASIGNADAS AL CBDMQ, EN EL 2023</t>
  </si>
  <si>
    <t>CUMPLIR EL 85% DE LAS SUBTAREAS DE GESTIÓN ADMINISTRATIVA PLANIFICADAS EN EL 2023 - EMSEGURIDAD</t>
  </si>
  <si>
    <t>CUMPLIR EL 100% DEL PLAN DE CAPACITACIÓN, EN EL 2023 - EMSEGURIDAD</t>
  </si>
  <si>
    <t>ASISTIR AL 100% DE LOS POBLADORES DE LOS BARRIOS DEL DMQ AFECTADOS POR EVENTOS NATURALES Y ANTRÓPICOS, MEDIANTE AYUDA TECNICA O HUMANITARIA, EN EL 2023</t>
  </si>
  <si>
    <t>REALIZAR 3 OBRAS DE INFRAESTRUCTURA FÍSICA PARA REDUCIR LA EXPOSICIÓN AL RIESGO ANTE EVENTOS ADVERSOS, EMERGENCIAS Y DESASTRES PROVOCADOS POR FENÓMENOS NATURALES EN EL DMQ, EN EL 2023</t>
  </si>
  <si>
    <t>ALCANZAR EL 100% DE CUMPLIMIENTO EN LA ADQUISICIÓN DE BIENES Y/O SERVICIOS QUE APORTEN LOGÍSTICAMENTE A LAS ENTIDADES DEL SISTEMA INTEGRADO DE SEGURIDAD DEL DMQ, EN EL 2023</t>
  </si>
  <si>
    <t>SENSIBILIZAR A 20 INSTITUCIONES EDUCATIVAS EN LA PREVENCIÓN DEL CONSUMO DE ALCOHOL Y OTRAS DROGAS EN FIESTAS DE QUITO EN EL 2023</t>
  </si>
  <si>
    <t>LOGRAR QUE 943 NUMERO DE BARRIOS, CUENTEN CON SISTEMAS DE SEGURIDAD EN EL DMQ, EN EL 2023</t>
  </si>
  <si>
    <t>EMITIR 12 REPORTES DE GASTO DE LA SECRETARÍA GENERAL DE SEGURIDAD Y GOBERNABILIDAD</t>
  </si>
  <si>
    <t>DESARROLLAR 5 ESTUDIOS EN TEMAS DE SEGURIDAD Y CONVIVENCIA CIUDADANA PARA ORIENTAR LA CREACIÓN DE POLÍTICA PÚBLICA EN EL DMQ EN EL 2023</t>
  </si>
  <si>
    <t>ATENDER EL 100% DE TRÁMITES DE LICENCIAMIENTO Y AFORO DE ESPECTÁCULOS PÚBLICOS MASIVOS, ARTÍSTICOS Y DEPORTIVOS DENTRO DEL PLAZO ESTABLECIDO POR LA NORMATIVA VIGENTE EN EL DMQ, EN EL 2023</t>
  </si>
  <si>
    <t>FORMAR 100 ACTORES SOCIALES EN PROCESOS DE JUSTICIA, MEDIACIÓN O CULTURA DE PAZ Y CONVIVENCIA EN EL DMQ EN EL 2023</t>
  </si>
  <si>
    <t>FORTALECER A 8 BARRIOS DEL DMQ MEDIANTE LA CONSTRUCCIÓN DE AGENDAS BARRIALES CON ENFOQUE EN SEGURIDAD CIUDADANA, EN EL 2023</t>
  </si>
  <si>
    <t>DESARROLLAR EL 82% DE LA PROPUESTA TÉCNICA PARA PREVENIR DESASTRES POR MOVIMIENTOS EN MASA PARA SU POSIBLE INCORPORACIÓN A LA POLÍTICA PÚBLICA TERRITORIAL DEL DMQ, AL 2023</t>
  </si>
  <si>
    <t>EMITIR 1800 RECOMENDACIONES TÉCNICAS PARA PREVENIR CATASTROFES CAUSADAS POR RIESGOS NATURALES O ANTRÓPICOS EN EL DMQ EN EL 2023</t>
  </si>
  <si>
    <t>DECLARAR DE UTILIDAD PÚBLICA 4 PREDIOS DEL DMQ EN ALTO RIESGO NO MITIGABLE, EN EL 2023</t>
  </si>
  <si>
    <t>ASISTIR A FAMILIAS AFECTADAS POR DESASTRES NATURALES O ANTRÓPICOS MEDIANTE LA ENTREGA DE 150 BONOS Y BENEFICIOS ECONÓMICOS EN EL DMQ EN EL 2023</t>
  </si>
  <si>
    <t>DISEÑAR 5 INSTRUMENTOS NORMATIVOS PARA REDUCCIÓN DE RIESGOS Y GENERACIÓN DE RESILIENCIA EN LA POBLACIÓN DEL DMQ EN EL 2023</t>
  </si>
  <si>
    <t>FOMENTAR EN 250 BARRIOS LA ORGANIZACIÓN EN PRO DE LA SEGURIDAD CIUDADANA Y CONVIVENCIA PACÍFICA MEDIANTE ACCIONES PARA LA APROPIACIÓN Y RECUPERACIÓN DEL ESPACIO PÚBLICO EN EL DMQ, EN EL 2023</t>
  </si>
  <si>
    <t>EJECUTAR 10 PROCESOS DEL PLAN ANUAL DE CONTRATACIÓN DE LA STIC EN EL 2023</t>
  </si>
  <si>
    <t>CUBRIR EL 95% DE PUESTOS HABILITADOS. STIC</t>
  </si>
  <si>
    <t>ELABORAR UN MODELO DE GESTIÓN DE LAS TECNOLOGÍAS DE LA INFORMACIÓN Y COMUNICACIONES EN EL 2023 (100%)</t>
  </si>
  <si>
    <t>CONTAR CON 1000 PUNTOS DE ACCESO A INTERNET PÚBLICO Y GRATUITO INALÁMBRICO FUNCIONALES Y OPERATIVOS EN EL DMQ EN EL 2023</t>
  </si>
  <si>
    <t>AUMENTAR EN 25% LA CAPACIDAD DE LA INFRAESTRUCTURA DE CORE DEL MDMQ QUE PERMITA SOPORTAR EL INCREMENTO DE TRAMITES AUTOMATIZADOS EN EL 2023</t>
  </si>
  <si>
    <t>CUMPLIR CON EL 100% DE LA DOTACIÓN DE BIENES Y SERVICIOS PROGRAMADOS PARA LA EPMHV EN EL 2023</t>
  </si>
  <si>
    <t>CUMPLIR CON EL 100% DE LAS CAPACITACIONES PROGRAMADAS PARA LOS FUNCIONARIOS DE LA EPMHV, EN EL 2023</t>
  </si>
  <si>
    <t>EJECUTAR EL MEJORAMIENTO DE 12 BARRIOS PRIORIZADOS DEL DMQ, EN EL 2023</t>
  </si>
  <si>
    <t>REALIZAR 4 ESTUDIOS PARA EL MEJORAMIENTO DE BARRIOS DEL DMQ, EN EL 2023</t>
  </si>
  <si>
    <t>ENTREGAR 40 DE VIVIENDAS DE INTERES SOCIAL EN LOS PROYECTOS DE LA EMPRESA</t>
  </si>
  <si>
    <t>ENTREGAR 35 VIVIENDAS DE RELOCALIZACION EN LOS PROYECTOS DE LA EMPRESA</t>
  </si>
  <si>
    <t>CONSTRUIR 13,54 KM DE REDES DE AGUA POTABLE EN CIUDAD (ÁREA URBANA)Y EN PARROQUIAS (ÁREA RURAL) DEL DMQ, EN EL 2023</t>
  </si>
  <si>
    <t>INSTALAR 1.667 CONEXIONES DE AGUA POTABLE EN EL DMQ (AREA URBANA), EN EL 2023</t>
  </si>
  <si>
    <t>INSTALAR 2.101 CONEXIONES DE AGUA POTABLE EN PARROQUIAS (AREA RURAL) DEL DMQ, EN EL 2023</t>
  </si>
  <si>
    <t>PROTEGER 2.300 HAS DE SUPERFICIE EN ZONAS DE INTERÉS HÍDRICO DEL DMQ, EN EL 2023</t>
  </si>
  <si>
    <t>SENSIBILIZAR A 77.557 PERSONAS DEL DMQ EN CONSUMO RESPONSABLE DEL AGUA, EN EL 2023</t>
  </si>
  <si>
    <t>EJECUTAR EL 92% DEL PRESUPUESTO, EN EL AÑO 2023</t>
  </si>
  <si>
    <t>CONSTRUIR 5,10 KILOMETROS DE INTERCEPTORES Y OBRAS DE INTERCEPCIÓN Y TRATAMIENTO DE AGUAS RESIDUALES EN VARIAS PARROQUIAS DEL DMQ QUE BENEFICIAN A 323.972 HABITANTES, EN EL 2023</t>
  </si>
  <si>
    <t>CONSTRUIR  54.25 KM DE REDES DE ALCANTARILLADO EN CIUDAD (ÁREA URBANA) Y EN PARROQUIAS (ÁREA RURAL) DEL DMQ, QUE BENEFICIARÁ A 89.353 HABITANTES, EN EL 2023</t>
  </si>
  <si>
    <t>INSTALAR 1.143 CONEXIONES  DE ALCANTARILLADO EN EL DMQ (ÁREA URBANA), EN EL 2023</t>
  </si>
  <si>
    <t>INSTALAR 895 CONEXIONES DE ALCANTARILLADO EN PARROQUIAS (AREA RURAL) DEL DMQ, EN EL 2023</t>
  </si>
  <si>
    <t>REALIZAR LA CONTRATACIÓN DE 35 PROCESOS DE BIENES Y SERVICIOS PARA MANTENER LA OPERATIVIDAD DEL IMP EN EL 2023</t>
  </si>
  <si>
    <t>ATENDER EL 100% DE REQUERIMIENTOS RELACIONADOS A LA VINCULACION Y DESVINCULACION DEL PERSONAL EN EL 2023 - IMP</t>
  </si>
  <si>
    <t>CONSERVAR Y RESTAURAR 300 BIENES MUEBLES PATRIMONIALES DEL DMQ EN EL 2023</t>
  </si>
  <si>
    <t>INTERVENIR EN 50 INMUEBLES DE GESTIÓN LOCAL Y SOCIAL EN EL DMQ EN EL 2023</t>
  </si>
  <si>
    <t>INTERVENIR EN 5 INMUEBLES DE LA ARQUITECTURA MONUMENTAL RELIGIOSA EN EL DMQ EN EL 2023</t>
  </si>
  <si>
    <t>INTERVENIR EN 40 ESPACIOS PÚBLICOS EN LAS PARROQUIAS URBANAS Y RURALES DE LOS NUCLEOS HISTÓRICOS DEL DMQ EN EL 2023</t>
  </si>
  <si>
    <t>ALCANZAR EL 60% EN LA ELABORACIÓN DE LAS INVESTIGACIONES ARQUEOLÓGICAS DEL DMQ EN EL 2023</t>
  </si>
  <si>
    <t>ALCANZAR EL 50% DE INTERVENCIÓN EN LA INFRAESTRUCTURA DE MUSEOGRAFÍA DE LOS 3 MUSEOS DE SITIO A CARGO DEL IMP EN EL 2023</t>
  </si>
  <si>
    <t>EJECUTAR EL 100% DE LAS ACTIVIDADES PLANIFICADAS PARA LA DIFUSION Y PROMOCION DEL PATRIMONIO CULTURAL MATERIAL E INMATERIAL DEL DMQ EN EL 2023</t>
  </si>
  <si>
    <t>ALCANZAR EL 10% EN LA ELABORACIÓN DE LAS INVESTIGACIONES DEL PATRIMONIO CULTURAL DEL DMQ EN EL 2023</t>
  </si>
  <si>
    <t>INVENTARIAR, ACTUALIZAR Y/O DEPURAR 6000 BIENES CULTURALES PATRIMONIALES DEL DMQ EN EL SIPCE EN EL 2023</t>
  </si>
  <si>
    <t>EJECUTAR EL 100% DE REQUERIMIENTOS DE MANTENIMIENTO Y PROVISIÓN DE BIENES Y SERVICIOS - STHV</t>
  </si>
  <si>
    <t>EJECUTAR EL 100% DE REQUERIMIENTOS DE VINCULACIÓN Y DESVINCULACIÓN DE PERSONAL - STHV</t>
  </si>
  <si>
    <t>ACTUALIZAR EL VALOR DEL SUELO  DE 945 ÁREAS DE INTERVENCIÓN VALORATIVA (AIVAS) EN EL SECTOR NÚMERO UNO DEL DMQ, EN EL 2023</t>
  </si>
  <si>
    <t>DESARROLLAR EL 100% DE INSTRUMENTOS PRIORIZADOS DE PLANIFICACIÓN TERRITORIAL EN EL DMQ, EN EL 2023</t>
  </si>
  <si>
    <t>DESARROLLAR EL 100% DE INSTRUMENTOS PRIORIZADOS DE PLANIFICACIÓN, REGULACIÓN Y GESTIÓN DE HÁBITAT Y VIVIENDA EN EL DMQ, EN EL 2023</t>
  </si>
  <si>
    <t>ATENDER EL 70% DE SOLICITUDES DE ACTUALIZACIÓN Y/O MANTENIMIENTO DEL CATASTRO INMOBILIARIO DEL DMQ, EN EL 2023</t>
  </si>
  <si>
    <t>ATENDER EL 75% DE SOLICITUDES DE APLICACIÓN DE NORMATIVA URBANÍSTICA DEL DMQ, EN EL 2023</t>
  </si>
  <si>
    <t>ATENDER EL 80% DE SOLICITUDES DE LICENCIAMIENTO, ACOMETIDA Y ACTUALIZACIÓN DE LA PLATAFORMA DIGITAL DEL DMQ, EN EL 2023</t>
  </si>
  <si>
    <t>ATENDER EL 91% DE SOLICITUDES DE GESTIÓN TERRITORIAL DEL DMQ, EN EL 2023</t>
  </si>
  <si>
    <t>ATENDER 2016 SOLICITUDES DE ACTUALIZACIÓN CATASTRAL, MANTENIMIENTO Y REGULARIZACIÓN DE ÁREAS DE TERRENO DENTRO Y FUERA DEL ETAM Y DE UBICACIÓN GRÁFICA REZAGADAS DEL DMQ, DURANTE EL 2023</t>
  </si>
  <si>
    <t>DESARROLLAR E IMPLEMENTAR EL 100% DE LA PLATAFORMA DE INFORMACIÓN CARTOGRÁFICA DEL USO Y OCUPACIÓN DEL SUELO DEL DMQ, EN EL 2023</t>
  </si>
  <si>
    <t>DESARROLLAR EL 100% DE INSUMOS TÉCNICOS Y NORMATIVA PRIORIZADOS DE REGULACIÓN PARA EL PLANEAMIENTO Y GESTIÓN DEL SUELO DEL DMQ, EN EL 2023</t>
  </si>
  <si>
    <t>REALIZAR EL 10% DE PROCESOS PARTICIPATIVOS PARA LA ACTUALIZACIÓN DE LA POLITICA Y GESTIÓN DEL SUELO DEL DMQ, EN EL 2023</t>
  </si>
  <si>
    <t>EJECUTAR EL 100%  DEL PLAN ANUAL DE CONTRATACIÓN DE LA AMC EN EL AÑO 2023</t>
  </si>
  <si>
    <t>CONTRATAR EL 100% DEL PERSONAL IDÓNEO EN LAS PARTIDAS HABILITADAS DE LA AMC DURANTE EL PERIODO FISCAL 2023 - AMC</t>
  </si>
  <si>
    <t>REALIZAR EL 100% DE LAS ACTIVIDADES PARA LA AUTOMATIZACIÓN, MONITOREO Y SISTEMATIZACIÓN DE LOS PROCEDIMIENTOS TÉCNICOS Y GENERALES</t>
  </si>
  <si>
    <t>EJECUTAR EL 100% DE ACCIONES COMUNICACIONALES PLANIFICADAS DE LA AGENCIA METROPOLITANA DE CONTROL HACIA LA CIUDADANÍA DEL DMQ AL AÑO 2023</t>
  </si>
  <si>
    <t>EJECUTAR EL 100% DE ACCIONES PLANIFICADAS DEL DEL PLAN DE ACREDITACIÓN A NUEVAS ENTIDADES COLABORADORAS Y SUPERVISIÓN DE ENTIDADES COLABORADORAS ACREDITADAS Y HABILITADAS ADMINISTRATIVAMENTE AL AÑO 2023</t>
  </si>
  <si>
    <t>EMITIR 8760 INFORMES GENERALES RESPECTO A LOS REQUERIMIENTOS  QUE DEMANDAN LA EJECUCIÓN DE CONTROL PARA EL  CUMPLIMIENTO  DE LA NORMATIVA METROPOLITANA QUE REGULA AL DMQ AL AÑO 2023</t>
  </si>
  <si>
    <t>EMITIR 17.025 PROVIDENCIAS DE LOS EXPEDIENTES ADMINISTRATIVOS SANCIONADORES EN FASE DE EJECUCIÓN AL AÑO 2023</t>
  </si>
  <si>
    <t>BENEFICIAR 850 COMERCIANTES AMBULANTES Y DE TRANSPORTACIÓN PÚBLICA CON LA EMISIÓN DE LOS PERMISOS ÚNICOS DE COMERCIO (PUCAS)   PARA EJERCER SUS ACTIVIDADES ECONÓMICAS EN EL ESPACIO PÚBLICO DEL DMQ, DE MANERA ORGANIZADA, EN EL 2023</t>
  </si>
  <si>
    <t>CATASTRAR LOS PUESTOS DE 24 CENTROS DE COMERCIO (MERCADOS, FERIAS Y PLATAFORMAS) DEL DMQ PARA QUE LOS COMERCIANTES PUEDAN ACCEDER A UN PUESTO DE VENTA REGULARIZADO, EN EL 2023</t>
  </si>
  <si>
    <t>FORTALECER A 11 CENTROS COMERCIALES POPULARES CON ACCIONES RELACIONADOS CON REACTIVACIÓN ECONÓMICA, EMPRENDIMIENTO Y CAPACITACIÓN PARA EL MEJORAMIENTO DE SERVICIOS DEL SISTEMA DE COMERCIO DEL DMQ, EN EL 2023.</t>
  </si>
  <si>
    <t>FORTALECER A 15  CENTROS DE COMERCIO CON ACCIONES RELACIONADAS CON PROMOCIÓN COMERCIAL, ASISTENCIA SANITARIA Y CONTINGENCIA PARA EL MEJORAMIENTO DE LOS SERVICIOS DEL SISTEMA DE COMERCIO DEL DMQ, EN EL 2023.</t>
  </si>
  <si>
    <t>INTERVENIR EN LA INFRAESTRUCTURA FÍSICA DE 21 MERCADOS,FERIAS YPLATAFORMAS DEL DMQ, EN EL 2023.</t>
  </si>
  <si>
    <t>EJECUTAR EL 100% DEL PLAN ANUAL DE COMPRAS EN EL 2023 - ACDC</t>
  </si>
  <si>
    <t>CUMPLIR EL 50% DEL PLAN DE FORTALECIMIENTO DE HABILIDADES INSTITUCIONALES DEL PERSONAL EN  EL 2023 - ACDC</t>
  </si>
  <si>
    <t>MEJORAR EL 50%  DE LOS SERVICIOS QUE PRESTA EL MERCADO MAYORISTA MEDIANTE LA MODERNIZACIÓN DE LOS SISTEMAS  INFORMÁTICOS Y ADMINISTRATIVOS EN EL 2023</t>
  </si>
  <si>
    <t>MEJORAR EN UN 100% LA INFRAESTRUCTURA VIAL DEL MERCADO MAYORISTA DE QUITO EN EL 2023</t>
  </si>
  <si>
    <t>EJECUTAR EL 100% DE PLAN ANUAL DE CONTRATACIÓN DE LA EPM MAYORISITA EN EL 2023</t>
  </si>
  <si>
    <t>EJECUTAR EL 100% DEL PLAN DE INSPECCION,SUPERVISION Y CONTROL EN EL 2023</t>
  </si>
  <si>
    <t>EXISTIO LA INTERVENCION EN CENTRO EDUCATIVOS PARA EL MANEJO DE BUENAS PRACTICAS AMBIENTALES DENTRO DE LA ZONA.</t>
  </si>
  <si>
    <t>SE CUMPLIÓ CON LA EJECUCION DE LAS SIGUIENTES OBRAS: 
- CONSTRUCCION DEL PARQUE DEL BARRIO LA COLLAS, BENEFICIANDO A 500O PERSONAS
- READECUACION DEL PARQUE Y CASA COMUNAL DEL BARRIO ARBOLITO 1, BENEFICIANDO A 600 PERSONAS</t>
  </si>
  <si>
    <t>SE CUMPLIÓ CON LA EJECUCION DE LAS SIGUIENTES OBRAS VIALES:
- CONSTRUCCION Y ADOQUINA DE BORDILLOS DE LAS CALLES: 1. AUTACHI DUCHICELA, COMUNA LLANO GRANDE. 2. PRINCESO TOA, COMUNA LLANO GRANDE, 3. PASAJE S/N (LOJA) Y SAN JUAN LOMA DE LLANO GRANDE. 4. ELENA ENRIQUEZ, BELLAVISTA, 5. VICENTE FERRER DE LA TOLA, 6. CALLE ROMA DEL PORVENIR, 7. CALLE ORQUIDEAS Y ARRAYANES DEL BARRIO ECUADOR, 8. CALLE CHICAGO DE VILCABAMBA, 9. CALLE OE3D Y PASAJE N17F BARRIO SAN FRANCISCO.
SE BENEFICIO A 9.000 HABITANTES</t>
  </si>
  <si>
    <t>SE CUMPLIÓ CON LA EJECUCION DE LAS SIGUIENTES OBRAS: 
- LA ADECUACION DE LA CASA COMUNAL DEL BARRIO NUEVO AMANECER
- AMPLIACION YADECUACION DE LA CASA COMUNAL DEL BARRIO ZABALA
SE BENEFICIÓ A 1800 HABITANTES</t>
  </si>
  <si>
    <t>LAS DOMINGAS SE EJECUTÓ EN CARAPUNGO, LLANO CHICO Y SAN JUAN Y PUENTE ATERANTADO.
CON UN TOTAL DE PARTICIPANTES DE 401 PERSONAS.</t>
  </si>
  <si>
    <t>EL PROYECTO SOCIAL DE CALDERONWORKS FUE EJECUTADO EN UN 95%, DEBIDO A LA GRAN MAGNITUD DEL PROYECTO, EN TANTO A DISEÑO Y EJECUCIÓN NO SE PUDO CULMINAR EN EL AÑO 2023.
EL PROYECTO DE CAMINERIA ECONLOGICAS AL BORDE DE LA QUEBRADA DEL BARRIO CIUDAD BICENTENARIO, TUVO RETRASOS DEBIDO A LA NECESIDAD DE LA FIRMA DE UN CONVENIO CON LA EMPRESA DE HABITAD Y VIVIENDA, MISMO QUE FUE EFECTUADA EN EL MES DE NOVIEMBRE.</t>
  </si>
  <si>
    <t>EN LA PARROQUIA DE LLANO CHICO LA OBRA MÁS DESTACADA CORRESPONDIÓ A LA CONSTRUCCIÓN DE ADOQUINADO EN CALLES DEL BARRIO LA DOLOROSA, BENEFICIANDO A 2500 HABITANTES.
EN LA PARROQUIA DE CALDERON, LA OBRA MÁS DESTACADA CORRESPONDIÓ A LA CONSTRUCCION DEL PARQUE, UBICADO EN LA CALLE ATLANTE DEL BARRIO SAN FRANCISCO, SE BENEFICIÓ A 2000 HABITANTES.</t>
  </si>
  <si>
    <t>SE CUMPLIO LA ELABORACION DE 30 ESTUDIOS DE OBRAS DE PRESUPUESTOS PARTICIPATIVOS.</t>
  </si>
  <si>
    <t>SE SOCIALIZÓ LA ORDENANZA DE BIENESTAR ANIMAL 052-2023 CON MORADORES DE CALDERON Y LLANO CHICO. ESTA SOCIALIZACION SE LA REALIZO CON NIÑOS, ADOLESCENTES DE VARIAS INSTITUCIONES EDUCATIVAS DE CALADERON CON UN TOTAL DE 1800 PARTICIPANTES.</t>
  </si>
  <si>
    <t>SE ATENDIÓ TODAS LAS SOLICITUDES DE INSPECCION DE ANIMALES DE COMPAÑÍA Y ANIMALES EN CONDICIONES DE PLAGA, QUE INGRESARON MEDIANTE OFICIO, SOLICITUD VERBAL U ORDEN JERARQUICO SUPERIOR DE LA AZCA</t>
  </si>
  <si>
    <t>LAS COLONIAS SE EJECUTARON EN LOS DIFERENTES BARRIOS DE LA PARROQUIA DE CALDERON Y LLANO CHICO, CON UN TOTAL DE 1400 NIÑOS Y NIÑAS ENTRE 6 Y 12 AÑOS.</t>
  </si>
  <si>
    <t>LA PARTICIPACION DE LOS CIUDADANOS EN LAS ASAMBLEAS DE PRESUPUESTOS PARTICIPATIVOS EN LAS PARROQUIAS DE LLANO CHICO Y CALDERON, CON UN TOTAL DE ASISTENTES DE 260 ASISTENTES EN CALDERON Y 42 ASISTENTES EN LLANO CHICO.
SE REALIZÓ LAS ESCUELAS DE FORMACIÓN CIUDADANA EN LAS PARROQUIAS DE LLANO CHICO Y CALDERÓN, TUVO LA PARTICPACION DE 40 PERSONAS.</t>
  </si>
  <si>
    <t>MEDIANTE EL RELACIONAMIENTO INTERINSTITUCIONAL SE LOGRÓ INICIAR CON SERVICIOS DE LAS DIFERENTES SECRETARIAS EN CASA SOMOS, EN EL MARCO DEL NUEVO MODELO DE GESTION. EN ESTE SENTIDO POR EJEMPLO, A TRAVES DE PRESUPUESTOS PARTICIPATIVOS SE IMPLMENTÓ EL COWORKING EN CASA SOMOS CARAPUNGO CON UNA INVERSION DE 208 MIL DOLARES.</t>
  </si>
  <si>
    <t>SE REALIZÓ ACTIVIDADES CON 450 JOVENES Y VOLUNTARIOS DE LA PARROQUIA DE CALDERON Y LLANO CHICO EN DIFERENTES ACTIVIDADES LUDICAS, RECREATIVAS Y DE INTEGRACION.</t>
  </si>
  <si>
    <t>SE EJECUTÓ VARIOS PROCESOS, ENTRE LOS CUALES SE DESTACA EL SERVICIO DE SEGURIDAD Y VIGILANCIA, MISMO QUE PERMITE DAR LA SEGURIDAD ADECUADA A LAS INSTALACIONES DE LA ADMINISTRACION ZONAL, LAS CASAS SOMOS Y OTROS PREDIOS EN PROPIEDAD DE LA AZCA.</t>
  </si>
  <si>
    <t>DURANTE EL PERIODO 2023 SE ELABORÓ 12 REPORTES DE GESTION DE TALENTO HUMANO SIN NINGUNA NOVEDAD.</t>
  </si>
  <si>
    <t>SE REALIZARON MONITORES PARA DETERMINAR ACCIONES Y CONDICIONES ATROPICAS QUE GENEREN RIEGOS DE DESASTRES EN FUNCION DE MAPAS DE RIESGOS DEL MDMQ</t>
  </si>
  <si>
    <t>SE HA GESTIONADO RECURSOS PARA ATENDER EL 100% LAS EMERGENCIAS DENTRO DEL TERRITORIO DE LA ZONAL CALDERON.</t>
  </si>
  <si>
    <t>SE COORDINÓ Y SE CAPACITÓ TEMAS DE GESTION DE RIESGOS A 22 BARRIOS EN EL TERRITORIO DE LA ZONAL CALDERÓN, PERMITIENDO AL MEJORAMIENTO DE LAS CONDICIONES DE SEGURIDAD INTEGRAL DE CADA BARRIO.</t>
  </si>
  <si>
    <t>DENTRO DE LA ZONAL DE CALDERON SE INTERVINO EN 5HA, PRINCIPALMENTE EN LA ZONA DE CHAQUISCAHUAYCO ENTRE LAS PARROQUIAS DE CALDERON Y LLANO CHICO.</t>
  </si>
  <si>
    <t>SE REALIZO E IMPULSÓ A LOS EMPRENDIMIENTOS MIMYPES Y ACTORES DE LA ECONOMIA POPULAR Y SOLIDARIA,A TRAVES DE:
- PROCESO DE FORMACIÓN
-PROMOCION Y ASISTENCIA TECNICA EMPRESARIAL
- EJECUCION DE TALLERES, SEMINARIOS Y CIRCUITOS FERIALES PRODUCTIVOS 
- DOTACION DE INSUMOS Y SUMINISTROS AGRICOLAS PARA EL FOMENTO DE AGROPRODUCTORES/AS LOCALES
EJECUCION DE EVENTOS DE PROMOCION TURISTICA
BENEFICIAROS 1560 PERSONAS</t>
  </si>
  <si>
    <t>EL TEMA ES UN RECONOCIMIENTO A LAS ORGANIZACIONES QUE IMPLEMENTAN BUENAS PRÁCTICAS DE INCLUSIÓN SOCIAL. SE IMPLENTO EN LA ORGANIZACIÓN PRIVADA CEVICHERÍA LA RAMADA.</t>
  </si>
  <si>
    <t>SE HIZO PROCESOS DE CAPACITACIONES, ACTIVIDADES POR FECHAS EMBLEMATICAS. SE CUMPLIÓ CON EL 100%.</t>
  </si>
  <si>
    <t>LA INTERVENCION MÁS RELEVANTE FUE LA ORGANIZACIÓN DE COMITES DE SEGURIDAD Y CONVIVENCIA CIUDADANA DENTRO DE LOS BARRIOS PLANIFICADOS CON LA CONFORMACION DE 41 COMITES NUEVOS.</t>
  </si>
  <si>
    <t>SE IMPLEMENTÓ EN EL MERCADO DE CALDERON Y EN LA ASOCIACION DE COMERCIANTES AUTONOMOS REGULARIZADOS, ESTOS ESPACIOS FUERON CERTIFICADOS COMO ESPACIOS SALUDABLES.</t>
  </si>
  <si>
    <t>LAS MUESTRAS SE REALIZÓ A LOS COMERCIANTES DE ALIMENTOS PREPARADOS DE LOS MERCADOS DEL CENTRO PARROQUIAL DE CALDERON Y CARAPUNGO. LAS MUESTRAS TAMBIEN SE LO REALIZA A LOS COMERCIANTES AUTONOMOS REGULARIZADO CON SU VISITA TECNICA.</t>
  </si>
  <si>
    <t>SE REALIZO LA PROMOCION DE TEMAS DE SALUD SEXUAL Y SALUD REPRODUCTIVA A LOS NIÑOS Y JOVENES DE LA PARROQUIA DE CALDERON Y DE LLANO CHICO.</t>
  </si>
  <si>
    <t>SE FORMO 40 VOCEROS PARES SOBRE EDUCACION Y DERECHOS DE SALUD SEXUAL, SE LO REALIZÓ EN UNA INSTITUCION EDUCATIVA DE LA ZONA.</t>
  </si>
  <si>
    <t>8 ESPACIOS PÚBLICOS CON ACTIVIDADES ARTÍSTICO CULTURALES PUESTAS EN ESCENA, EN LOS BARRIOS CORAZÓN DE JESÚS, SANTA ANITA, COTOCOLLAO, CARCELÉN ALTO, CARCELÉN BAJO, TULIPE, PISULLÍ, DE LAS PARROQUIAS CARCELÉN, SAN ANTONIO DE PICHINCHA, COTOCOLLAO, NANEGALITO Y EL CONDADO</t>
  </si>
  <si>
    <t>SE GENERÓ UNA OFERTA CULTURAL INNOVADORA PARA LAS PARROQUIAS DE LA ADMINISTRACIÓN ZONAL CON CONTENIDOS CULTURALES FORMATIVOS Y COMUNITARIOS, CON EL DESARROLLO DE 3 PROCESOS CULTURALES: FORTALECIMIENTO DEL COLECTIVO DE BANDAS POPULARES, FORTALECIMIENTO DEL COLECTIVO DE DANZA Y GESTIÓN CULTURAL EN EL CHOCÓ ANDINO, EN LAS PARROQUIAS CALACALÍ, SAN ANTONIO DE PICHINCHA, POMASQUI, COTOCOLLAO, NANEGAL, NANEGALITO, PACTO, GUALEA, CARCELÉN, EL CONDADO, PONCEANO, NONO, COMITÉ DEL PUEBLO</t>
  </si>
  <si>
    <t xml:space="preserve">SE CUMPLIÓ CON LA EJECUCIÓN DEL PLAN DE ACCIÓN EN EL CENTRO DEL MUCHACHO TRABAJADOR, ELABORACIÓN PLAN CASA ADENTRO Y EL DIAGNÓSTICO BARRIO 23 DE JUNIO
</t>
  </si>
  <si>
    <t>SE ELABORÓ EL LEVANTAMIENTO E INVENTARIO DE LAS VIAS LOCALES Y CABECERAS CANTONALES DE LA JURISDICCION DE LA ADMINISTRACION ZONAL LA DELICIA, PARA POSTERIORMENTE PROCEDER A LA FASE DE DISEÑO VIAL.</t>
  </si>
  <si>
    <t>SE INICIO CON EL DISEÑO, PROPUESTA PRESENTADA E INICIO DE LA OBRA CONSTRUCCIÓN DE PARQUE LA HERLINDA-MONTE CARMELO, (I ETAPA) UBICADO EN LA CALLE JULIA JOSÉ MORENO PARROQUIA POMASQUI</t>
  </si>
  <si>
    <t>SE CONSTRUYÓ 1,50 KILÓMETROS EN VÍAS DE ACCESO A BARRIOS ENTRE ADOQUINADOS, BORDILLOS Y ASFALTAOS, QUE REPRESNTA 15 OBRAS EN EL 2023 BENEFICIANDO A LAS PARROQUIAS CARCELÉN , COMITÉ DEL PUEBLO, EL CONDADO, SAN ANTONIO DE PICHINCHA Y PONCEANO.</t>
  </si>
  <si>
    <t>SE CUMPLIÓ CON 3 DOMINGAS EN LAS SIGUIENTES TEMÁTICAS: RECUPERACIÓN DE PARQUES, PREVENCIÓN DE INCENDIOS FORESTALES Y LA QUITEÑIDAD QUE PERMITE GARANTIZAR EL COMPROMISO ACTIVO CON EL DESARROLLO COMUNITARIO Y LA PARTICIPACIÓN CIUDADANA.</t>
  </si>
  <si>
    <t>SE DISEÑÓ Y PRESENTÓ LA PROPUESTA DEL SENDEREO SEGURO REHABILITACIÓN DEL ESPACIO PÚBLICO SENDERO SEGURO SECTOR COOP. JAIME ROLDÓS, PARROQUIA EL CONDADO, CALLE OE13 Y PASAJE E20.</t>
  </si>
  <si>
    <t>EJECUCIÓN DE 2 PROYECTOS SOCIALES:                                                                                                                                        A) CREACIÓN DE UN HUERTO Y CAPACITACIÓN EN AGRICULTURA ORGÁNICA - AGROECOLÓGICA - PARROQUIA PONCEANO, CON LA PARTICIPACIÓN DE 60 ACTORES COMUNITARIOS .
B) ENCUENTRO DE BANDAS DE PUEBLO, DANZAS Y FERIAS DE SABERES DEL VALLE DE LOS PUMAS - PARROQUIA DE POMASQUI, BENEFICIANDO A 500 ACTORES COMUNITARIOS.</t>
  </si>
  <si>
    <t xml:space="preserve">SE CONSTRUYÓ 19 OBRAS DE PRESPUESTOS PARTICIPATIVOS BENEFICIANDO A LAS PARROQUIAS CARCELÉN , EL CONDADO, COTOCOLLAO, POMASQUI, SAN ANTONIO DE PICHINCHA, CALACALÍ, CARCELÉN, COMITÉ DEL PUEBLO, Y NONO. </t>
  </si>
  <si>
    <t>CUMPLIMIENTO DE TODOS LOS DISEÑOS DE LAS OBRAS PRIORIZADAS EN ASAMBLEAS PARTICIPATIVAS REFERENTES A ARQUITECTURA E INGENIERIA DE INFRAESTRUCTURA PUBLICA</t>
  </si>
  <si>
    <t>SE REALIZÓ LA SOCIALIZACIÓN A 1650 PERSONAS DE LAS PARROQUIAS EL CONDADO, COTOCOLLAO, CARCELÉN, POMASQUI, SAN ANTONIO DE PICHINCHA, NANEGALITO, CALACALÍ; EN LAS INSTITUCIONES EDUCATIVAS DIEGO ABAD DE CEPEDA, U.E. NONO, U.E NANEGAL; TALLERISTAS DE CASAS SOMOS COTOCOLLAO; Y FUNDACIÓN ECUASOL, SOBRE CONVIVENCIA RESPONSABLE CON LA FAUNA URBANA EN EL DMQ.</t>
  </si>
  <si>
    <t>17 INTERVENCIONES PARA ANIMALES DE COMPAÑÍA EN SITUACIÓN DE VULNERABILIDAD, SIN TUTOR, EN CASOS DE MALTRATO ANIMAL Y MORDEDURA EN ESPACIO PÚBLICO; 32 ANIMALES DE COMPAÑÍA TRANSPORTADOS AL CAVRAT CALDERÓN PARA SU ESTERILIZACIÓN O RETIRO DEFINITIVO; 52 INSPECCIONES Y CONTROL DE ANIMALES SINANTRÓPICOS EN ESPACIO PÚBLICO Y PRIVADO; APLICACIÓN DE LA ESTRATEGIA AER A 258 ANIMALES DE COMPAÑÍA EN CONDICIÓN DE CALLE, COMUNITARIOS Y DE TUTORES EN SITUACIÓN DE VULNERABILIDAD.</t>
  </si>
  <si>
    <t xml:space="preserve">A) 600 NIÑAS/NIÑOS PARTICIPAN EN LAS COLONIAS VACACIONALES EN EL PERIODO ESCOLAR CICLO COSTA.
B) 900 NIÑAS/NIÑOS PARTICIPAN EN LAS COLONIAS VACACIONALES EN EL PERIODO ESCOLAR CICLO SIERRA.                     </t>
  </si>
  <si>
    <t xml:space="preserve">5000 ACTORES COMUNITARIOS DE LAS PARROQUIAS URBANAS Y RURALES DE LA ADMINISTRACIÓN ZONAL LA DELICIA  PARTICIPAN EN ACTIVIDADES DE FORTALECIMIENTO DEL SISTEMA METROPOLITANO DE PARTICIPACIÓN CIUDADANA, TALES COMO: SOCIALIZACIÓN DE LA OM038, CONFORMACIÓN DE ASAMBLEAS BARRIALES, MINGAS COMUNITARIAS, ASAMABLEAS DE PRESUPUESTOS PARTICIPATIVOS, MESAS DE TRABAJO. </t>
  </si>
  <si>
    <t>SE EJCUTARON ACTIVIDADES LÚDICAS, DE CAPACITACIÓN, SERVICIOS A LA COMUNIDAD BENEFICIANDO A 39.691 EN EL 2023</t>
  </si>
  <si>
    <t>550 JOVENES DE LAS PARROQUIAS URBANAS Y RURALES PARTICIPAN EN ACTIVIDADES DE ARTE URBANA, CAPACITACIONES, TALLERES.</t>
  </si>
  <si>
    <t>SE CUMPLIÓ CON EL 86% DE LOS REQUERIMIENTOS ADMINISTRATIVOS FINANCIERO PARA LA CONTRATACIÓN DE BIENES Y SERVICIOS EN CUMPLIMIENTO A PLAN ANUAL DE CONTRATACIÓN PÚBLICA.</t>
  </si>
  <si>
    <t xml:space="preserve">SE CUMPLIÓ CON 12 REPORTES SOBRE LA GESTIÓN DE TALETO HUMANO CORRESPONDIENTE A ACTOS ADMINISTRATIVOS ENTRE CONTRATACIONES, ACCIONES DE PERSONAL, DESVINCULACIONES, CONTROLES DE ASISTENCIA. </t>
  </si>
  <si>
    <t>20 INFORMES DE RIESGOS, QUE PERMITIERON DETECTAR ACCIONES ANTRÓPICAS, A NIVEL URBANO Y RURAL, PARA PREVENIR Y REDUCIR LA EXPOSICIÓN Y LAS VULNERABILIDADES DE LA POBLACIÓN, INFRAESTRUCTURA VITAL Y MEDIOS DE VIDA, EN LAS PARROQUIAS CALACALÍ, SAN ANTONIO DE PICHINCHA, POMASQUI, COTOCOLLAO, NANEGAL, NANEGALITO, PACTO, GUALEA, CARCELÉN, EL CONDADO, PONCEANO, NONO, COMITÉ DEL PUEBLO</t>
  </si>
  <si>
    <t>67 EMERGENCIAS REPORTADAS Y ATENDIDAS, DENTRO DEL TIEMPO PROMEDIO DE RESPUESTA ESTABLECIDO, REFERENTES A INCENDIOS ESTRUCTURALES Y FORESTALES, INUNDACIONES, DESLIZAMIENTOS EN MASA, EN LAS PARROQUIAS  CALACALÍ, SAN ANTONIO DE PICHINCHA, POMASQUI, COTOCOLLAO, NANEGAL, NANEGALITO, PACTO, GUALEA, CARCELÉN, EL CONDADO, PONCEANO, NONO, COMITÉ DEL PUEBLO</t>
  </si>
  <si>
    <t>16 MINGAS DE PREVENCIÓN DE RIESGOS, 6 ACTIVIDADES DE SENSIBILIZACIÓN EN GESTIÓN DE RIESGOS, EN LAS PARROQUIAS CALACALÍ, SAN ANTONIO DE PICHINCHA, POMASQUI, COTOCOLLAO, NANEGAL, NANEGALITO, PACTO, GUALEA, CARCELÉN, EL CONDADO, PONCEANO, NONO, COMITÉ DEL PUEBLO</t>
  </si>
  <si>
    <t>SE CUMPLIÓ CON 90 EVALUACIONES DE ARBOLADO URBANO, EMITIENDO CRITERIOS PARA PODA, RETIRO Y COORDINACIÓN DE ARBOLADO DE REPOSICIÓN.
SE EJECUTARON 10 MINGAS COMUNITARIAS Y TRABAJO CON CUADRILLA PARA REFORESTACIÓN, EFECTUANDO LA PLANTACIÓN DE 11050 EJEMPLARES DE ESPECIES NATIVAS. 
SE CUMPLIÓ CON 13 MINGAS COMUNITARIAS Y TRABAJO CON CUADRILLA PARA INTERVENCIÓN EN QUEBRADAS CON RECUPERACIÓN, CERCADO Y LIMPIEZA DE BORDES PROMOVIENDO LA RECUPERACIÓN DE SUS SERVICIOS ECOSISTÉMICOS. SE HA CERCADO 8.950 METROS LINEALES DE BORDES DE QUEBRADA, UTILIZANDO 2.436 POSTES DE MADERA Y 89.5 ROLLOS DE ALAMBRE DE PÚAS DE 500 METROS.</t>
  </si>
  <si>
    <t xml:space="preserve">SE REALIZÓ EL SEGUIMIENTO, MONITOREO Y EVALUACIÓN DE LAS UPAS, ADEMÁS DE LA DOTACIÓN DE INSUMOS Y MATERIALES AGROPECUARIOS PARA LA IMPLEMENTACIÓN Y MANTENIMIENTO DE LAS MISMAS; COMO RESULTADO DE LAS TAREAS EJECUTADAS SE TIENEN 626 BENEFICIARIOS. 
EN EVENTOS DE PROMOCIÓN DE DESTINOS TURÍSTICOS DE PARROQUIAS URBANAS Y RURALES, EN PUNTOS DE COMERCIALIZACIÓN Y EN FERIAS DE EMPRENDIMIENTOS PRODUCTIVOS SE BENEFICIARON A 814 EMPRENDEDORES. 
</t>
  </si>
  <si>
    <t>SE IMPLEMENTARON 3 SELLOS INCLUSIVO EN EMPRESAS PRIVADAS EN 2023: BAGUETTE, CHILDREN INTERNACIONAL, UTPL, PERTENECIENTES A LAS PARROQUIAS COMITÉ DEL PUEBLO, EL CONDADO, CARCELÉN</t>
  </si>
  <si>
    <t>SE SENSIBILIZARON A 3000 PERSONAS DE GRUPOS DE ATENCIÓN PRIORITARIA: NNA, JÓVENES, MUJERES, ADULTOS MAYORES, PERSONAS CON DISCAPACIDAD, PERSONAS EN SITUACIÓN DE MOVILIDAD HUMANA, PERSONAS LGTI, PUEBLO AFRO DESCENDIENTE, PUEBLOS Y NACIONALIDADES, DE LAS PARROQUIAS COTOCOLLAO, CARCELÉN, EL CONDADO, COMITÉ DEL PUEBLO, SAN ANTONIO DE PICHINCHA, POMASQUI</t>
  </si>
  <si>
    <t>18 COMITÉS DE SEGURIDAD ORGANIZADOS, 16 DIAGNÓSTICOS SITUACIONALES, 16 EVENTOS DE APROPIACIÓN D ESPACIO PÚBLICO, 30 MINGAS DE RECUPERACIÓN DE ESPACIO PÚBLICO, LEVANTAMIENTO DE 66 PUNTOS PARA INSTALACIÓN DE ALARMAS COMUNITARIAS, DESARROLLO DE 5 SIMULACROS COMUNITARIOS PARA LA ORGANIZACIÓN CIUDADANA ANTE EVENTOS QUE AFECTEN SU SEGURIDAD Y FORTALECIMIENTO DEL TEJIDO SOCIAL.</t>
  </si>
  <si>
    <t>SE IMPLEMENTAN DOS ESPACIOS SALUDABLES EN LOS MERCADOS DE LOS BARRIOS JAIME ROLDÓS Y CARCELÉN, MEDIANTE TALLERES CON LOS COMERCIANTES DE LOS DOS MERCADOS Y  COMERCIANTES AUTÓNOMOS MARÍA AUXILIADORA</t>
  </si>
  <si>
    <t xml:space="preserve">SE REALIZÓ LA RECOLECCIÓN DE 1045 MUESTRAS DE ALIMENTOS PREPARADOS POR COMERCIANTES AUTÓNOMOS Y EN PUESTOS DE TRABAJO DE LOS MERCADOS, DE LAS PARROQUIAS DE COTOCOLLAO, CARCELÉN, EL CONDADO, PONCEANO, SAN ANTONIO DE PICHINCHA, NANEGAL, NANEGALITO, CALACALÍ, POMASQUI Y NONO. </t>
  </si>
  <si>
    <t>6700 INTERVENCIONES EN PROMOCIÓN DE SALUD MENTAL Y SALUD SEXUAL Y REPRODUCTIVA, PREVENCIÓN DE ABUSO SEXUAL INFANTIL, PREVENCIÓN DE EMBARAZO ADOLESCENTE, PREVENCIÓN DE CÁNCER, CAMBIOS FÍSICOS Y PSICOLÓGICOS EN LA ADOLESCENCIA, IDENTIFICACIÓN Y PREVENCIÓN DE CONDUCTAS SEXUALES DE RIESGO, FORTALECIMIENTO DE HABILIDADES PARA LA VIDA, CRIANZA CON AMOR Y RESPETO, DERECHOS SEXUALES, PREVENCIÓN DE HOMOFOBIA Y TRANSFOBIA, PREVENCIÓN DE VBG, PROYECTO DE VIDA, AUTOCUIDADO, AUTOCUIDADO EN EL ADULTO MAYOR, PREVENCIÓN DE VBG, SEXUALIDAD EN EL ADULTO MAYOR, CRIANZA RESPETUOSA, CON ÉNFASIS EN EL CUIDADO DE NIÑAS Y NIÑOS, ENTRE OTRAS, EN LA POBLACIÓN DE RESPONSABILIDAD MUNICIPAL DE LA ZONA LA DELICIA.</t>
  </si>
  <si>
    <t xml:space="preserve">SE REALIZA TRABAJO CON 40 ESTUDIANTES DE LA UNIDAD EDUCATIVA PATRIMONIO DE LA HUMANIDAD Y  DE LA UNIDAD EDUCATIVA NANEGAL, QUIENES FUERON CAPACITADOS PARA LA FORMACIÓN DE VOCEROS Y VOCERAS EN EDUCACIÓN SEXUAL INTEGRAL, DE LAS PARROQUIAS COTOCOLLAO Y NANEGAL
</t>
  </si>
  <si>
    <t>SE DIO ACCESO A LA PROGRAMACIÓN ARTÍSTICA CULTURAL DE LA FUNDACIÓN TEATRO NACIONAL SUCRE A 199.724 PERSONAS EN UN TOTAL DE 325 PRESENTACIONES ARTÍSTICAS, REPRESENTANDO UN 118,86% DE AVANCE DE META ACUMULADA AL 31 DE DICIEMBRE DE 2023. DE LAS 325 PRESENTACIONES ARTÍSTICAS, 40% DE LAS PRESENTACIONES CON COBERTURA EN EL TERRITORIO DE LOS ELENCOS DE LA FTNS, 67 ESPACIOS OCUPADOS EN EL TERRITORIO, 550 ACTIVIDADES DE APOYO EN INFRAESTRUCTURA TÉCNICA, 7.055 INSUMOS COMUNICACIONALES Y 6.829 ARTISTAS QUE HAN OFERTADO SU SERVICIO CULTURAL EN EL DMQ.</t>
  </si>
  <si>
    <t xml:space="preserve">DAR SOPORTE A TODAS LAS ÁREAS DE LA EMRAQ-EP PARA LA ADQUISICIÓN DE BIENES Y SERVICIOS </t>
  </si>
  <si>
    <t xml:space="preserve">PAGO DE REMUNERACIONES, BENEFICIOS SOCIALES Y EJECUCIÓN DEL PLAN DE JUBILACIONES CON SUSTENTO TÉCNICO. </t>
  </si>
  <si>
    <t xml:space="preserve">SE REALIZÓ EL ANÁLISIS PARA EL NUEVO MODELO DE COMERCIALIZACIÓN DE LA EMRAQ-EP; ASÍ COMO UN POSIBLE PROCESO ASOCIATIVO. </t>
  </si>
  <si>
    <t xml:space="preserve">SE DIO CUMPLIMIENTO AL CRONOGRAMA DE MANTENIMIENTO DE LA INFRAESTRUCTURA DE LA EMRAQ-EP CON EL FIN DE TENER INSTALACIONES ADECUADAS, CONFORME LO ESTABLECIDO EN LA NORMATIVA VIGENTE, ASEGURANDO LA PROVISIÓN DEL SERVICIO. </t>
  </si>
  <si>
    <t xml:space="preserve">SE DIO CUMPLIMIENTO AL CRONOGRAMA DE MANTENIMIENTO DE EQUIPOS Y MAQUINARIA DE LA EMRAQ-EP CON EL FIN DE TENER EN PLENO FUNCIONAMIENTO LAS NAVES DE FAENAMIENTO, ASEGURANDO LA PROVISIÓN DEL SERVICIO. </t>
  </si>
  <si>
    <t>N/A</t>
  </si>
  <si>
    <t>LA DOTACIÓN DE BIENES Y SERVICIOS PROGRAMADOS PARA LA EPMHV, CONTRIBYO A LA CORRECTA EJECUCIÓN DE LAS ACTIVIDADES PROPIAS DE LA INSTITUCIÓN BRINDANDO EL SOPORTE NECESARIO A SUS 76 COLABORADORES EN SU GESTIÓN.</t>
  </si>
  <si>
    <t>LAS CAPACITACIONES EFECTUADAS POR LOS SERVIDORES DE LA EMPRESA FUERON EJECUTADAS EN CORRESPONDENCIA CON LA PLANIFICACIÓN</t>
  </si>
  <si>
    <t xml:space="preserve">LA INTERVENCIÓN EN LOS 12 BARRIOS SE EFECTUÓ CON BASE EN LAS NECESIDADES IDENTIFICADAS Y LAS ZONAS PRIORIZADAS DE LA CIUDAD </t>
  </si>
  <si>
    <t xml:space="preserve">EL DESARROLLO DE LOS 4 ESTUDIOS DE LOS BARRIOS EN EL DMQ PERMITE DE FORMA TÉCNICA REALIZAR LAS INTERVENCIONES EN TÉRMINOS DE INFRAESTRUCTURA </t>
  </si>
  <si>
    <t>LA ENTREGA DE 33 UNIDADES DE VIVIENDA SE REALIZÓ DE FORMA PLANIFICADA A PESAR DE LA COYUNTURA POLÍTICA Y ADMINISTRATIVA QUE IMPLICÓ CAMBIOS Y ESTRATEGIAS FOCALIZADAS QUE FOMENTABAN LA GESTIÓN POR RESULTADOS</t>
  </si>
  <si>
    <t xml:space="preserve">LA ENTREGA DE 32 VIVIENDAS DE RELOCALIZACIÓN OBEDECEN A UN MODELO OBSOLETO Y A TEMAS LEGALES QUE IMPIDEN LA RELOZALIZACIÓN DE FORMA REAL Y EFECTIVA, SIENDO NECESARIO GESTIONAR CAMBISO ESTRUCTURALES EN EL MODELO EXISTENTE PARA OBTENER RESULTADOS BENEFICIOSOS EN EL CORTO PLAZO </t>
  </si>
  <si>
    <t>NA</t>
  </si>
  <si>
    <t>ESTOS EVENTOS PERMITIERON ASEGURAR UNA VIDA PLENA Y JUSTA, CON IGUALDAD DE OPORTUNIDADES; Y CON ACCESO A LA CULTURA.</t>
  </si>
  <si>
    <t>ESTOS PROCESOS PERMITIERON ASEGURAR UNA VIDA PLENA Y JUSTA, CON IGUALDAD DE OPORTUNIDADES; Y CON ACCESO A LA CULTURA.</t>
  </si>
  <si>
    <t>LA INTERVENCION PERMITIÓ QUE SE DE CONOCIMIENTO Y EMPODERAMIENTO DE LAS BUENAS PRACTICAS AMBIENTALES EN LA ZONA DE CALDERON Y LLANO CHICO.</t>
  </si>
  <si>
    <t xml:space="preserve">NO SE LLEVO A CABO EL CUMPLIMIENTO DE LA META POR LA FALTA DE LINEAMIENTOS </t>
  </si>
  <si>
    <t>LA EJECUCION DE ESTAS OBRAS PERMITIERON LA INCLUSION Y DESARROLLO DE ESTOS BARRIOS, ASI COMO EL ACCESO A UNA BUENA CALIDAD DE VIDA.</t>
  </si>
  <si>
    <t>LA EJECUCION DE ESTAS OBRAS VIALES PERMITIERON LA INCLUSION Y DESARROLLO DE ESTOS BARRIOS, ASI COMO EL BUEN ACCESO Y UNA BUENA CALIDAD DE VIDA.</t>
  </si>
  <si>
    <t>LA EJECUCION DE LAS DOS OBRAS BENEFICIARION A 1800 HABITANTES, PERMITIENDOLO UNA BUENA CALIDAD DE VIDA DENTRO DE LA COMUNIDAD.</t>
  </si>
  <si>
    <t>LAS DOMINGAS BENEFICIAN A LA CIUDADANÍA Y PERMITEN LA PARTICIPACION CIUDADANA.</t>
  </si>
  <si>
    <t>ACTUALMENTE, EL PROCESO DE CONTRATACION DEL PROYECTO DE CAMINERIAS ECOLOGICAS ESTA POR ADJUDICARSE, MIENTRAS QUE EL PROCESO DE CALDERONWORKS YA SE ENCUENTRA POR FINALIZAR EN SU ULTIMA ETAPA.</t>
  </si>
  <si>
    <t>LAS OBRAS VIALES CON PARTICIPACION CIUDADANA PERMITIERON LA INCLUSION Y DESARROLLO DE LAS PARROQUIAS DE LLANO CHICO Y CALDERON.</t>
  </si>
  <si>
    <t>LOS ESTUDIOS PERMITIERON OBTENER DISEÑOS, A TRAVES DE PROFESIONALES CON EXPERIENCIA EN URBANISMO Y PAISAJISMO.</t>
  </si>
  <si>
    <t>MEDIANTE LAS SOCIALIZACIONES SE ASEGURÓ EL ACCESO DE INFORMACION EN TEMAS DE SALUD A LA CIUDADANIA.</t>
  </si>
  <si>
    <t>MEDIANTE LA ATENCION A LAS SOLICITUDES SE DISMINUYÓ LA CANTIDAD DE ANIMALES EN CONDICION DE CALLE, MEDIANTE LA ESTERILIZACIÓN Y RETORNO. Y RESPECTO A PLAGAS SE IMPLEMENTÓ PROGRAMAS DE CONTROL ACTIVO DE ANIMALES EN CONDICION DE PLAGA EN ESPACIO PUBLICO.</t>
  </si>
  <si>
    <t>LA PARTICIPACION DE LOS NIÑOS PERMITE EJERCER UNA GOBERNABILIDAD Y GOBERNANZA DE PROXIMIDAD, RESPONSABLE, TRANSPARENTE Y ÁGIL DENTRO DE LA PARROQUIA DE CALDERON Y LLANO CHICO.</t>
  </si>
  <si>
    <t xml:space="preserve">LAS ASAMBLEAS DE PRESUPUESTOS PARTICIPATIVOS PERMITEN QUE LOS CIUDADANOS SEAN LOS ACTORES DE ELECCION DE LAS OBRAS DE INFRAESTRUCTURA Y PROYECTOS SOCIALES.
LA ESCUELA PERMITE DAR CONOCIMIENTO A LOS CIUDADANOS SOBRE LA PARTICIPACION EN AMBITOS DEL SECTOR PUBLICO.
</t>
  </si>
  <si>
    <t>EL PROYECTO CASA SOMOS QUITO ESTÁ ENMARCADO EN EL OBJETIVO 1 DEL PMDOT, EJERCER UNA GOBERNABILIDAD Y GOBERNANZA DE PROXIMIDAD, RESPONSABLE, TRANSPARENTE Y AGIL.</t>
  </si>
  <si>
    <t>ESTAS ACTIVIDADES PERMITIENRON MAYOR PARTICIPACION E INVOLUCRAMIENTO DE JOVENES A LAS ACTIVIDADES QUE SE REALIZA DESDE EL PROYECTO QUITO ACCION.</t>
  </si>
  <si>
    <t>SE ATENDIÓ CON LOS PRINCIPALES REQUERIMIENTOS EN LA PARTE DE GASTOS ADMINISTRATIVOS.</t>
  </si>
  <si>
    <t xml:space="preserve">LOS REPORTES BENEFICIARON A LA ESTRUCTURA DE LA NUEVA GESTION </t>
  </si>
  <si>
    <t>PERMITIO IDENTIFICAR ACCIONES Y CONDICIONES HUMANAS QUE PUEDAN AUMENTAR EL RIESGOS DE DESASTRES, AYUDANDO A LA COMUNIDAD A ESTAR PREPARADOS E IMPLEMENTAR MEDIDAS PREVENTIVAS PARA PROTEGER Y MITIGAR LOS EFECTOS DE POSIBLES DESASTRES.</t>
  </si>
  <si>
    <t>SE GARANTIZÓ LA GESTIÓN DE RECURSOS ANTES SITUACIONES DE EMERGENCIA SUCITADOS DENTRO DEL TERRITORIO QUE COMPRENDE LAS PARROQUIAS DE CALDERON Y LLANO CHICO.</t>
  </si>
  <si>
    <t>LAS CAPACITACIONES HAN PERMITIDO LA IDENTIFICACION Y EVALUACION DE LOS RIESGOS NATURALES Y ANTROPICOS QUE VAN A AFECTAR AL BARRIO Y COMO PROMOVEER LA CONCIENTIZACION EN LA COMUNIDAD SOBRE MEDIDAD DE PREVENCIÓN DE RIESGOS.</t>
  </si>
  <si>
    <t>ESTAS INTERVENCIONES BENEFICIARON A QUE NO SE BOTE MAS BASURA EN LAS QUEBRADAS Y TEMAS DE REFORESTACION CON LA CIUDADANIA.</t>
  </si>
  <si>
    <t>EL DESARROLLO Y CUMPLIMIENTO DE ESTAS ACTIVIDADES AYUDARON A IMPULSAR LA PRODUCTIVIDAD Y COMPETITIVIDAD PARA UN CRECIMIENTO ECONÓMICO, INCLUSIVO Y CON RESPONSABILIDAD SOCIAL.</t>
  </si>
  <si>
    <t>ES UN PROCESO DE SENSIBILIZACION SOBRE LA INCLUSIÓN DE LOS GRUPOS DE ATENCION PRIORITARIA EN EL DMQ CON EL FIN DE EVITAR DISCRIMINACION Y MEJORAR LAS CONDICIONES DE ACCESIBILIDAD Y DE INCLUSION EN LA SOCIEDAD.</t>
  </si>
  <si>
    <t>LAS CAPACITACIONES PERMITE DAR A CONOCER LOS DERECHOS DE CADA GRUPO DE ATENCION PRIORITARIA Y A SU VEZ SU EXIGIBILIDAD DE LOS MISMOS A LA COMUNIDAD.</t>
  </si>
  <si>
    <t>LA CREACION DE ESTOS COMITES DE SEGUIRDAD Y CONVIVENCIA HAN PERMITIDO LA PARTICIPACION DE LA COMUNIDAD DENTRO DE TEMAS DE SEGURIDAD.</t>
  </si>
  <si>
    <t>ESTOS ESPACIOS BENEFICIARON A LA COMUNIDAD DE LA PARROQUIA DE CALDERON, ASEGURANDO UNA VIDA PLENA.</t>
  </si>
  <si>
    <t>ESTA EVALUACION PERMITE DAR UNA MEJOR CALIDAD DE PRODUCTOS A LOS MORADORES DE LA ZONA DE CALDERON Y LLANO CHICO.</t>
  </si>
  <si>
    <t xml:space="preserve">LAS PROMOCIONES BENEFICIA A LA CIUDADANIA EN DAR CONOCIMIENTOS DE SUS DERECHOS DE SALUD Y SE BUSCA DAR CONOCIMIENTO Y EVITAR EL EMBARAZO NO DESEADO EN ADOLECENTES DE LA PPAROQUIA DE LLANO CHICO Y CALDERON. </t>
  </si>
  <si>
    <t>LOS VOCEROS SE ENCARGARAN DE FORMAR PARES EN PROMOCION Y DERECHOS EN TEMAS DE SALUD SEXUAL Y REPRODUCTIVA.</t>
  </si>
  <si>
    <t>EL DESARRROLLO DE LAS ACTIVIDADES ARTÍSTICO CULTURALES  MEDIANTE EL USO DEL ESPACIO PÚBLICO EN LOS BARRIOS CORAZÓN DE JESÚS, SANTA ANITA, COTOCOLLAO, CARCELÉN ALTO, CARCELÉN BAJO, TULIPE, PISULLÍ, DE LAS PARROQUIAS CARCELÉN, SAN ANTONIO DE PICHINCHA, COTOCOLLAO, NANEGALITO Y EL CONDADO PROPENDEN ASEGURAR UNA VIDA PLENA Y JUSTA, CON IGUALDAD DE OPORTUNIDADES CON ACCESO A LA CULTURA.</t>
  </si>
  <si>
    <t>LA OFERTA CULTURAL INNOVADORA CON CONTENIDOS CULTURALES FORMATIVOS Y COMUNITARIOS, INCLUYÓ EL FORTALECIMIENTO DEL COLECTIVO DE BANDAS POPULARES, FORTALECIMIENTO DEL COLECTIVO DE DANZA Y GESTIÓN CULTURAL EN EL CHOCÓ ANDINO, EN LAS PARROQUIAS CALACALÍ, SAN ANTONIO DE PICHINCHA, POMASQUI, COTOCOLLAO, NANEGAL, NANEGALITO, PACTO, GUALEA, CARCELÉN, EL CONDADO, PONCEANO, NONO, COMITÉ DEL PUEBLO, PROPENDEN ASEGURAR UNA VIDA PLENA Y JUSTA, CON IGUALDAD DE OPORTUNIDADES CON ACCESO A LA CULTURA.</t>
  </si>
  <si>
    <t xml:space="preserve">SE CUMPLIÓ CON LA EJECUCIÓN DEL PLAN DE ACCIÓN EN EL CENTRO DEL MUCHACHO TRABAJADOR, ELABORACIÓN PLAN CASA ADENTRO Y EL DIAGNÓSTICO BARRIO 23 DE JUNIO, QUE PERMITE EJERCER UNA GOBERNABILIDAD Y GOBERNANZA DE PROXIMIDAD, RESPONSABLE, TRANSPARENTE Y ÁGIL.
</t>
  </si>
  <si>
    <t>EL PLAN VIAL PERMITIRÁ LA MEJORA Y MODERNIZACIÓN DE LA MOVILIDAD E INFRAESTRUCTURA VIAL COMO PARTE DE LA PLANIFICACIÓN TERRITORIAL QUE PERMITE EJERCER UNA GOBERNABILIDAD Y GOBERNANZA DE PROXIMIDAD, RESPONSABLE, TRANSPARENTE Y ÁGIL.</t>
  </si>
  <si>
    <t>LA OBRA CONSTRUCCIÓN DE PARQUE LA HERLINDA-MONTE CARMELO, (I ETAPA) UBICADO EN LA CALLE JULIA JOSÉ MORENO PARROQUIA POMASQUI, QUE COADYUVA A  GARANTIZAR EN LA GESTIÓN TERRITORIAL EL ACCESO A LOS BENEFICIOS Y OPORTUNIDADES DEL DESARROLLO DE MANERA EQUITATIVA Y EFICIENTE</t>
  </si>
  <si>
    <t>EL 1,50 KILÓLMETROS EN VÍAS DE ACCESO A BARRIOS ENTRE ADOQUINADOS, BORDILLO S Y ASFALTAOS, QUE REPRESNTA 15 OBRAS EN EL 2023 BENEFICIANDO A LAS PARROQUIAS CARCELÉN , COMITÉ DEL PUEBLO, EL CONDADO, SAN ANTONIO DE PICHINCHA Y PONCEANO, QUE COADYUVA A  GARANTIZAR EN LA GESTIÓN TERRITORIAL EL ACCESO A LOS BENEFICIOS Y OPORTUNIDADES DEL DESARROLLO DE MANERA EQUITATIVA Y EFICIENTE</t>
  </si>
  <si>
    <t xml:space="preserve">LAS 3 DOMINGAS CONTIBUYEN A FOMENTAR LA CORRESPONSABILIDAD CIUDADANA SOBRE LO PÚBLICO Y LA CULTURA DE CONVIVENCIA CIUDADANA. </t>
  </si>
  <si>
    <t>EL SENDEREO SEGURO REHABILITACIÓN DEL ESPACIO PÚBLICO SENDERO SEGURO SECTOR COOP. JAIME ROLDÓS, PARROQUIA EL CONDADO, CALLE OE13 Y PASAJE E20, QUE  COADYUVA A  GARANTIZAR EN LA GESTIÓN TERRITORIAL EL ACCESO A LOS BENEFICIOS Y OPORTUNIDADES DEL DESARROLLO DE MANERA EQUITATIVA Y EFICIENTE</t>
  </si>
  <si>
    <t xml:space="preserve">LA CREACIÓN DE UN HUERTO Y CAPACITACIÓN EN AGRICULTURA ORGÁNICA - AGROECOLÓGICA - PARROQUIA PONCEANO Y EL ENCUENTRO DE BANDAS DE PUEBLO, DANZAS Y FERIAS DE SABERES DEL VALLE DE LOS PUMAS - PARROQUIA DE POMASQUI, PERMITE IMPULSAR Y ARTICULAR PROCESOS PARTICIPATIVOS CON ACTORES SOCIALES, QUE GENEREN LA RELACIÓN DE PARTICIPACIÓN CIUDADANA EN LA PLANIFICACIÓN DE LINEAMIENTOS ESTRATÉGICOS MANDATARIOS DE LA CIUDADANÍA. </t>
  </si>
  <si>
    <t>LAS 19 OBRAS DE PRESUPUESTOS PARTICIPATIVOS CONTRIBUYE A LA MEJORA DE LA CALIDAD DE VIDA DE LOS CIUDADANOS, PROPORCIONANDO ESPACIOS SEGUROS Y FUNCIONALES PARA EÑ DESARROLLO INTEGRAL DE LA COMUNIDAD, QUE COADYUVA A  GARANTIZAR EN LA GESTIÓN TERRITORIAL EL ACCESO A LOS BENEFICIOS Y OPORTUNIDADES DEL DESARROLLO DE MANERA EQUITATIVA Y EFICIENTE</t>
  </si>
  <si>
    <t>LOS 16 ESTUDIOS TÉCNICOS DEFINITIVOS GARANTIZARON EL CUMPLIMIENTO DE LAS OBRAS DE PRSUPUESTOS PARTICIPATIVOS , QUE COADYUVA A  GARANTIZAR EN LA GESTIÓN TERRITORIAL EL ACCESO A LOS BENEFICIOS Y OPORTUNIDADES DEL DESARROLLO DE MANERA EQUITATIVA Y EFICIENTE</t>
  </si>
  <si>
    <t>LA SOCIALIZACIÓN A 1650 PERSONAS DE LAS PARROQUIAS EL CONDADO, COTOCOLLAO, CARCELÉN, POMASQUI, SAN ANTONIO DE PICHINCHA, NANEGALITO, CALACALÍ; EN LAS INSTITUCIONES EDUCATIVAS DIEGO ABAD DE CEPEDA, U.E. NONO, U.E NANEGAL; TALLERISTAS DE CASAS SOMOS COTOCOLLAO; Y FUNDACIÓN ECUASOL, SOBRE CONVIVENCIA RESPONSABLE CON LA FAUNA URBANA EN EL DMQ, QUE PERMITE ASEGURAR UNA VIDA PLENA Y JUSTA, CON IGUALDAD DE OPORTUNIDADES; Y CON ACCESO A SALUD.</t>
  </si>
  <si>
    <t>17 INTERVENCIONES PARA ANIMALES DE COMPAÑÍA EN SITUACIÓN DE VULNERABILIDAD, SIN TUTOR, EN CASOS DE MALTRATO ANIMAL Y MORDEDURA EN ESPACIO PÚBLICO; 32 ANIMALES DE COMPAÑÍA TRANSPORTADOS AL CAVRAT CALDERÓN PARA SU ESTERILIZACIÓN O RETIRO DEFINITIVO; 52 INSPECCIONES Y CONTROL DE ANIMALES SINANTRÓPICOS EN ESPACIO PÚBLICO Y PRIVADO; APLICACIÓN DE LA ESTRATEGIA AER A 258 ANIMALES DE COMPAÑÍA EN CONDICIÓN DE CALLE, COMUNITARIOS Y DE TUTORES EN SITUACIÓN DE VULNERABILIDAD, QUE PERMITE ASEGURAR UNA VIDA PLENA Y JUSTA, CON IGUALDAD DE OPORTUNIDADES; Y CON ACCESO A SALUD.</t>
  </si>
  <si>
    <t xml:space="preserve">LA PARTICIPACIÓN DE NIÑAS/NIÑOS EN LAS COLONIAS VACACIONALES PERMITE FORTALECER LOS PROCESOS DE PARTICIPACIÓN CIUDADANA MEDIANTE CURSOS DE CAPACITACIÓN Y FORMACIÓN EN GESTIÓN LOCAL Y PARTICIPACIÓN CIUDADANA, DIRIGIDOS A REPRESENTANTES DE LA CIUDADANÍA Y JÓVENES. </t>
  </si>
  <si>
    <t xml:space="preserve">5000 ACTORES COMUNITARIOS DE LAS PARROQUIAS URBANAS Y RURALES DE LA ADMINISTRACIÓN ZONAL LA DELICIA  PARTICIPAN EN ACTIVIDADES DE FORTALECIMIENTO DEL SISTEMA METROPOLITANO DE PARTICIPACIÓN CIUDADANA, TALES COMO: SOCIALIZACIÓN DE LA OM038, CONFORMACIÓN DE ASAMBLEAS BARRIALES, MINGAS COMUNITARIAS, ASAMABLEAS DE PRESUPUESTOS PARTICIPATIVOS, MESAS DE TRABAJO, PERMITE FORTALECER LOS PROCESOS DE PARTICIPACIÓN CIUDADANA MEDIANTE CURSOS DE CAPACITACIÓN Y FORMACIÓN EN GESTIÓN LOCAL Y PARTICIPACIÓN CIUDADANA, DIRIGIDOS A REPRESENTANTES DE LA CIUDADANÍA Y JÓVENES. </t>
  </si>
  <si>
    <t xml:space="preserve">LAS ACTIVIDADES LÚDICAS, DE CAPACITACIÓN, SERVICIOS A LA COMUNIDAD BENEFICIANDO A 39.691,  CONTRIBUYE A FORTALECER LOS PROCESOS DE PARTICIPACIÓN CIUDADANA MEDIANTE CURSOS DE CAPACITACIÓN Y FORMACIÓN EN GESTIÓN LOCAL Y PARTICIPACIÓN CIUDADANA, DIRIGIDOS A REPRESENTANTES DE LA CIUDADANÍA Y JÓVENES. </t>
  </si>
  <si>
    <t xml:space="preserve">550 JOVENES DE LAS PARROQUIAS URBANAS Y RURALES PARTICIPAN EN ACTIVIDADES DE ARTE URBANA, CAPACITACIONES, TALLERES, CONTRIBUYEN A FORTALECER LOS PROCESOS DE PARTICIPACIÓN CIUDADANA MEDIANTE CURSOS DE CAPACITACIÓN Y FORMACIÓN EN GESTIÓN LOCAL Y PARTICIPACIÓN CIUDADANA, DIRIGIDOS A REPRESENTANTES DE LA CIUDADANÍA Y JÓVENES. </t>
  </si>
  <si>
    <t>EL 86% DE LOS REQUERIMIENTOS ADMINISTRATIVOS FINANCIERO PARA LA CONTRATACIÓN DE BIENES Y SERVICIOS EN CUMPLIMIENTO A PLAN ANUAL DE CONTRATACIÓN PÚBLICA, QUE PERMITE FOMENTAR UNA GESTIÓN TRANSPARENTE, EFICAZ, EFICIENTE Y SOSTENIBLE; CAPAZ DE BRINDAR UN SERVICIO CON CALIDAD Y CALIDEZ A LA CIUDADANÍA.</t>
  </si>
  <si>
    <t>LOS 12 REPORTES SOBRE LA GESTIÓN DE TALETO HUMANO CORRESPONDIENTE A ACTOS ADMINISTRATIVOS ENTRE CONTRATACIONES, ACCIONES DE PERSONAL, DESVINCULACIONES, CONTROLES DE ASISTENCIA, PERMITE FOMENTAR UNA GESTIÓN TRANSPARENTE, EFICAZ, EFICIENTE Y SOSTENIBLE; CAPAZ DE BRINDAR UN SERVICIO CON CALIDAD Y CALIDEZ A LA CIUDADANÍA.</t>
  </si>
  <si>
    <t>67 EMERGENCIAS REPORTADAS Y ATENDIDAS, DENTRO DEL TIEMPO PROMEDIO DE RESPUESTA ESTABLECIDO, REFERENTES A INCENDIOS ESTRUCTURALES Y FORESTALES, INUNDACIONES, DESLIZAMIENTOS EN MASA, EN LAS PARROQUIAS  CALACALÍ, SAN ANTONIO DE PICHINCHA, POMASQUI, COTOCOLLAO, NANEGAL, NANEGALITO, PACTO, GUALEA, CARCELÉN, EL CONDADO, PONCEANO, NONO, COMITÉ DEL PUEBLO, COADYUVA A PROMOVER UNA GESTIÓN INTEGRAL AMBIENTAL, DE RESIDUOS Y DE RIESGOS, RESPONSABLES Y SOSTENIBLES.</t>
  </si>
  <si>
    <t>16 MINGAS DE PREVENCIÓN DE RIESGOS, 6 ACTIVIDADES DE SENSIBILIZACIÓN EN GESTIÓN DE RIESGOS, EN LAS PARROQUIAS CALACALÍ, SAN ANTONIO DE PICHINCHA, POMASQUI, COTOCOLLAO, NANEGAL, NANEGALITO, PACTO, GUALEA, CARCELÉN, EL CONDADO, PONCEANO, NONO, COMITÉ DEL PUEBLO, QUE PROMUEVE UNA GESTIÓN INTEGRAL AMBIENTAL, DE RESIDUOS Y DE RIESGOS, RESPONSABLES Y SOSTENIBLES.</t>
  </si>
  <si>
    <t>LAS 90 EVALUACIONES DE ARBOLADO URBANO, EMITIENDO CRITERIOS PARA PODA, RETIRO Y COORDINACIÓN DE ARBOLADO DE REPOSICIÓN, 10MINGAS COMUNITARIAS Y TRABAJO CON CUADRILLA PARA REFORESTACIÓN, EFECTUANDO LA PLANTACIÓN DE 11050 EJEMPLARES DE ESPECIES NATIVAS Y LAS 13 MINGAS COMUNITARIAS Y TRABAJO CON CUADRILLA PARA INTERVENCIÓN EN QUEBRADAS CON RECUPERACIÓN, CERCADO Y LIMPIEZA DE BORDES PROMOVIENDO LA RECUPERACIÓN DE SUS SERVICIOS ECOSISTÉMICOS. SE HA CERCADO 8.950 METROS LINEALES DE BORDES DE QUEBRADA, UTILIZANDO 2.436 POSTES DE MADERA Y 89.5 ROLLOS DE ALAMBRE DE PÚAS DE 500 METROS, PROMUEVE UNA GESTIÓN INTEGRAL AMBIENTAL, DE RESIDUOS Y DE RIESGOS, RESPONSABLES Y SOSTENIBLES.</t>
  </si>
  <si>
    <t xml:space="preserve">EL SEGUIMIENTO, MONITOREO Y EVALUACIÓN DE LAS UPAS, ADEMÁS DE LA DOTACIÓN DE INSUMOS Y MATERIALES AGROPECUARIOS PARA LA IMPLEMENTACIÓN Y MANTENIMIENTO DE LAS MISMAS; COMO RESULTADO DE LAS TAREAS EJECUTADAS SE TIENEN 626 BENEFICIARIOS. 
EN EVENTOS DE PROMOCIÓN DE DESTINOS TURÍSTICOS DE PARROQUIAS URBANAS Y RURALES, EN PUNTOS DE COMERCIALIZACIÓN Y EN FERIAS DE EMPRENDIMIENTOS PRODUCTIVOS SE BENEFICIARON A 814 EMPRENDEDORES,  IMPULSA LA PRODUCTIVIDAD Y COMPETITIVIDAD PARA UN CRECIMIENTO ECONÓMICO, INCLUSIVO Y CON RESPONSABILIDAD SOCIAL.
</t>
  </si>
  <si>
    <t>SE IMPLEMENTARON 3 SELLOS INCLUSIVO EN EMPRESAS PRIVADAS EN 2023: BAGUETTE, CHILDREN INTERNACIONAL, UTPL, PERTENECIENTES A LAS PARROQUIAS COMITÉ DEL PUEBLO, EL CONDADO, CARCELÉN, CONTRIBUYE A ASEGURAR UNA VIDA PLENA Y JUSTA, CON IGUALDAD DE OPORTUNIDADES; Y CON ACCESO A SALUD, EDUCACIÓN, CULTURA Y SEGURIDAD.</t>
  </si>
  <si>
    <t>LAS 3000 PERSONAS DE GRUPOS DE ATENCIÓN PRIORITARIA: NNA, JÓVENES, MUJERES, ADULTOS MAYORES, PERSONAS CON DISCAPACIDAD, PERSONAS EN SITUACIÓN DE MOVILIDAD HUMANA, PERSONAS LGTI, PUEBLO AFRO DESCENDIENTE, PUEBLOS Y NACIONALIDADES, DE LAS PARROQUIAS COTOCOLLAO, CARCELÉN, EL CONDADO, COMITÉ DEL PUEBLO, SAN ANTONIO DE PICHINCHA, POMASQUI, CONTRIBUYE A ASEGURAR UNA VIDA PLENA Y JUSTA, CON IGUALDAD DE OPORTUNIDADES; Y CON ACCESO A SALUD, EDUCACIÓN, CULTURA Y SEGURIDAD.</t>
  </si>
  <si>
    <t>18 COMITÉS DE SEGURIDAD ORGANIZADOS, 16 DIAGNÓSTICOS SITUACIONALES, 16 EVENTOS DE APROPIACIÓN D ESPACIO PÚBLICO, 30 MINGAS DE RECUPERACIÓN DE ESPACIO PÚBLICO, LEVANTAMIENTO DE 66 PUNTOS PARA INSTALACIÓN DE ALARMAS COMUNITARIAS, DESARROLLO DE 5 SIMULACROS COMUNITARIOS PARA LA ORGANIZACIÓN CIUDADANA ANTE EVENTOS QUE AFECTEN SU SEGURIDAD Y FORTALECIMIENTO DEL TEJIDO SOCIAL, CONTRIBUYE A ASEGURAR UNA VIDA PLENA Y JUSTA, CON IGUALDAD DE OPORTUNIDADES; Y CON ACCESO A SALUD, EDUCACIÓN, CULTURA Y SEGURIDAD.</t>
  </si>
  <si>
    <t>SE IMPLEMENTAN DOS ESPACIOS SALUDABLES EN LOS MERCADOS DE LOS BARRIOS JAIME ROLDÓS Y CARCELÉN, MEDIANTE TALLERES CON LOS COMERCIANTES DE LOS DOS MERCADOS Y  COMERCIANTES AUTÓNOMOS MARÍA AUXILIADORA,   CONTRIBUYE A ASEGURAR UNA VIDA PLENA Y JUSTA, CON IGUALDAD DE OPORTUNIDADES; Y CON ACCESO A SALUD, EDUCACIÓN, CULTURA Y SEGURIDAD.</t>
  </si>
  <si>
    <t>LA RECOLECCIÓN DE 1045 MUESTRAS DE ALIMENTOS PREPARADOS POR COMERCIANTES AUTÓNOMOS Y EN PUESTOS DE TRABAJO DE LOS MERCADOS, DE LAS PARROQUIAS DE COTOCOLLAO, CARCELÉN, EL CONDADO, PONCEANO, SAN ANTONIO DE PICHINCHA, NANEGAL, NANEGALITO, CALACALÍ, POMASQUI Y NONO, CONTRIBUYE A ASEGURAR UNA VIDA PLENA Y JUSTA, CON IGUALDAD DE OPORTUNIDADES; Y CON ACCESO A SALUD, EDUCACIÓN, CULTURA Y SEGURIDAD.</t>
  </si>
  <si>
    <t>6700 INTERVENCIONES EN PROMOCIÓN DE SALUD MENTAL Y SALUD SEXUAL Y REPRODUCTIVA, PREVENCIÓN DE ABUSO SEXUAL INFANTIL, PREVENCIÓN DE EMBARAZO ADOLESCENTE, PREVENCIÓN DE CÁNCER, CAMBIOS FÍSICOS Y PSICOLÓGICOS EN LA ADOLESCENCIA, IDENTIFICACIÓN Y PREVENCIÓN DE CONDUCTAS SEXUALES DE RIESGO, FORTALECIMIENTO DE HABILIDADES PARA LA VIDA, CRIANZA CON AMOR Y RESPETO, DERECHOS SEXUALES, PREVENCIÓN DE HOMOFOBIA Y TRANSFOBIA, PREVENCIÓN DE VBG, PROYECTO DE VIDA, AUTOCUIDADO, AUTOCUIDADO EN EL ADULTO MAYOR, PREVENCIÓN DE VBG, SEXUALIDAD EN EL ADULTO MAYOR, CRIANZA RESPETUOSA, CON ÉNFASIS EN EL CUIDADO DE NIÑAS Y NIÑOS, ENTRE OTRAS, EN LA POBLACIÓN DE RESPONSABILIDAD MUNICIPAL DE LA ZONA LA DELICIA,  CONTRIBUYE A ASEGURAR UNA VIDA PLENA Y JUSTA, CON IGUALDAD DE OPORTUNIDADES; Y CON ACCESO A SALUD, EDUCACIÓN, CULTURA Y SEGURIDAD.</t>
  </si>
  <si>
    <t xml:space="preserve">EL TRABAJO CON 40 ESTUDIANTES DE LA UNIDAD EDUCATIVA PATRIMONIO DE LA HUMANIDAD Y  DE LA UNIDAD EDUCATIVA NANEGAL, QUIENES FUERON CAPACITADOS PARA LA FORMACIÓN DE VOCEROS Y VOCERAS EN EDUCACIÓN SEXUAL INTEGRAL, DE LAS PARROQUIAS COTOCOLLAO Y NANEGAL,  CONTRIBUYE A ASEGURAR UNA VIDA PLENA Y JUSTA, CON IGUALDAD DE OPORTUNIDADES; Y CON ACCESO A SALUD, EDUCACIÓN, CULTURA Y SEGURIDAD.
</t>
  </si>
  <si>
    <t>SE HA IMPLEMENTADO ESPACIOS PÚBLICOS QUE FOMENTAN LA RECREACIÓN, DEPORTE Y MOVILIDAD DE LA ZONA CENTRO</t>
  </si>
  <si>
    <t>SE HA EJECUTADO UNA PROGRAMACIÓN DE EVENTOS ARTÍSTICOS Y CULTURALES EN BUSCA DE UNA VIDA DIGNA, SANA, PRODUCTIVA, DANDO ACCESO A LA CULTURA CON ESPACIOS ADECUADOS PARA LA RECREACIÓN Y EDUCACIÓN, FORTALECIENDO PROCESOS CREATIVOS Y PRÁCTICAS ARTÍSTICAS QUE PERMITEN CONSOLIDAR UNA INDUSTRIA CREATIVA DENTRO DE LA CIUDAD, CONTRIBUYENDO AL MEJORAMIENTO DE LA CALIDAD DE VIDA DE LOS ARTISTAS Y LA CIUDADANÍA, TENIENDO ESPACIOS DE REENCUENTRO, LUGARES DE TRABAJO Y ESPARCIMIENTO IDÓNEOS, GARANTIZANDO LOS DERECHOS CULTURALES.</t>
  </si>
  <si>
    <t xml:space="preserve">LA ADQUISICIÓN DE BIENES Y SERVICIOS PERMITEN ALCANZAR LOS OBJETIVOS INSTITUCIONALES </t>
  </si>
  <si>
    <t>EL PERSONAL DE LA EMRAQ-EP AL CONTAR CON TODAS LAS HERRAMIENTAS Y BENEFICIOS SOCIALES IMPULSA LAS ACTIVIDADES DE LA EMPRESA Y GENERA UNA MEJOR PRODUCCIÓN.</t>
  </si>
  <si>
    <t>NO EXISTE LOGRO YA QUE CONFORME LOS LINEAMIENTOS DE LA NUEVA ADMINISTRACIÓN, ESTE PROCESO SE DIO DE BAJA AL NO CORRESPONDER CON LOS INTERESES INSTITUCIONALES.</t>
  </si>
  <si>
    <t>AL TENER UNA INFRAESTRUCTURA E INSTALACIONES ADECUADAS LA EMRAQ-EP PUEDE IMPULSAR LA PRODUCTIVIDAD Y OFRECER UN SERVICIO DE CALIDAD.</t>
  </si>
  <si>
    <t xml:space="preserve">AL CONTAR CON MAQUINARIA Y EQUIPOS ES BUEN ESTADO SE OFRECE UN SERVICIO DE CALIDAD A LOS INTRODUCTORES. </t>
  </si>
  <si>
    <t xml:space="preserve">LA DOTACIÓN DE BIENES Y SERVICIOS PROGRAMADOS, PERMITE QUE LA GESTIÓN DE LA EMPHV PUEDA REALIZARCE DE MANERA ADECUADA, BUSCANDO EL DESARROLLO DE PROYECTOS DE GESTIÓN </t>
  </si>
  <si>
    <t xml:space="preserve">LA EJECUCIÓN DE LAS CAPACITACIONES APORTÓ AL MEJORAMIENTO DE LAS CAPACIDADES Y AL DESARROLLO DEL TALENTO HUMANO DE LA ENTIDAD </t>
  </si>
  <si>
    <t xml:space="preserve">EL CUMPLIMIENTO DE ESTA META APORTÓ DE MANERA SIGNIFICATIVA A LA MEJORA DE LA CALIDAD DE VIDA DE LA POBLACIÓN DE LOS 12 BARRIOS ASÍ COMO AL MEJORMIENTO DEL HÁBITAT DEL DMQ </t>
  </si>
  <si>
    <t>EL CUMPLIMIENTO DE ESTA META APORTA DE FORMA SIGNIFICATIVA AL MEJORAMIENTO DEL HÁBITAT, CON BASE EN UN CRITERIO TÉCNICO Y NO IMPROVISADO, FOMENTANDO LA CALIDAD EN LAS INTERVENCIONES MUNICIPALES EN EL DMQ</t>
  </si>
  <si>
    <t xml:space="preserve">EL CUMPLIMIENTO DE ESTA META APORTA DIRECTAMENTE AL INDICADOR DE REDUCCIÓN DEL DÉFICIT HABITACIONAL, SIENDO NECESARIO DESTINAR MAYORES RECURSOS DE INVERSIÓN QUE PERMITAN DE FORMA ACELERADA GARANTIZAR EL ACCESO A LA VIVIENDA EN EL MARCO DE NUEVOS MECANISMOS APLICABLES A LA REALIDAD DEL DMQ </t>
  </si>
  <si>
    <t xml:space="preserve">LA ENTREGA DE VIVIENDAS DE RELOCALIZACIÓN APORTA AL INDICADOR DE REDUCCIÓN DEL DÉFICIT HABITACIONAL, SIENDO ASÍ, ES NECESARIO REFORMULAR EL MODELO ACTUAL QUE PERMITA DE FORMA ARTICULADA CON LA SECRETARÍA DE SEGURIDAD ALCANZAR MEJORES INDICES EN EL PROXIMO PERIODO, APORTANDO DE MANERA EFECTIVA A LAS METAS PMDOT </t>
  </si>
  <si>
    <t>https://gobiernoabierto.quito.gob.ec/ley-transparencia/</t>
  </si>
  <si>
    <t>PUBLICACIÓN EN LA PÁG. WEB DE LOS CONTENIDOS ESTABLECIDOS EN EL ART. 19 DE LA LOTAIP</t>
  </si>
  <si>
    <t>PUBLICACIÓN EN LA PÁG. WEB DE LOS CONTENIDOS ESTABLECIDOS EN EL ART. 24 DE LA LOTAIP</t>
  </si>
  <si>
    <t>10,14%*</t>
  </si>
  <si>
    <t>(*) Porcentaje de GAP calculado sobre el total de ingresos NO TRIBUTARIOS conforme el Art. 249 del COOTAD.</t>
  </si>
  <si>
    <t>(**) Porcentaje que se asignó a los distintos GAP se calculó sobre el valor total destinado para los GAP.</t>
  </si>
  <si>
    <t>-Personas adultas Mayores 
- Niñas, niños y adolecentes 
- Jóvenes 
- Mujeres Embarazadas 
- Personas con Discapacidad 
- Movilidad Humana 
- Personas con Enfermedades Catastróficas 
- Personas en Situación de Riesgos 
- Víctima de violencia Doméstica y Sexual 
- Maltrato Infantil 
- Desastres Naturales o Antropogénicos</t>
  </si>
  <si>
    <t>19,8426%
39,7620%
14,1858%
1,4042%
2,9407%
1,9528%
0,4787%
18,1435%
1,2791%
0,0001%
0,0105%</t>
  </si>
  <si>
    <t>PROGRAMA</t>
  </si>
  <si>
    <t>AGUA POTABLE</t>
  </si>
  <si>
    <t>ARTE, CULTURA Y PATRIMONIO</t>
  </si>
  <si>
    <t>ATENCIÓN A GRUPOS VULNERABLES</t>
  </si>
  <si>
    <t>CALIDAD AMBIENTAL</t>
  </si>
  <si>
    <t>CORRESPONSABILIDAD CIUDADANA</t>
  </si>
  <si>
    <t>DESARROLLO ECONÓMICO LOCAL</t>
  </si>
  <si>
    <t>FAUNA URBANA</t>
  </si>
  <si>
    <t>FORTALECIMIENTO DE LA COMPETITIVIDAD</t>
  </si>
  <si>
    <t>FORTALECIMIENTO DE LA GOBERNANZA DEMOCRÁTICA</t>
  </si>
  <si>
    <t>FORTALECIMIENTO INSTITUCIONAL</t>
  </si>
  <si>
    <t>GESTIÓN DE RIESGOS</t>
  </si>
  <si>
    <t>GESTIÓN INSTITUCIONAL EFICIENTE</t>
  </si>
  <si>
    <t>GESTIÓN INTEGRAL DE RESIDUOS</t>
  </si>
  <si>
    <t>GESTIÓN INTEGRAL DEL PATRIMONIO CULTURAL</t>
  </si>
  <si>
    <t>MEJORAMIENTO Y MANTENIMIENTO DEL ESPACIO PÚBLICO</t>
  </si>
  <si>
    <t>MOVILIDAD SEGURA</t>
  </si>
  <si>
    <t>MOVILIDAD SOSTENIBLE</t>
  </si>
  <si>
    <t>PATRIMONIO NATURAL</t>
  </si>
  <si>
    <t>PRACTICAS SALUDABLES</t>
  </si>
  <si>
    <t>PRODUCTIVIDAD SOSTENIBLE</t>
  </si>
  <si>
    <t>PROMOCIÓN DE DERECHOS</t>
  </si>
  <si>
    <t>PROTECCIÓN DE DERECHOS</t>
  </si>
  <si>
    <t>QUITO SIN MIEDO</t>
  </si>
  <si>
    <t>RED QUITO CONECTADO</t>
  </si>
  <si>
    <t>SALUD AL DÍA</t>
  </si>
  <si>
    <t>SANEAMIENTO</t>
  </si>
  <si>
    <t>SISTEMA DE TRANSPORTE PÚBLICO EFICIENTE</t>
  </si>
  <si>
    <t>SUB SISTEMA EDUCATIVO MUNICIPAL</t>
  </si>
  <si>
    <t>TURISMO SOSTENIBLE</t>
  </si>
  <si>
    <t>USO Y GESTIÓN DEL SUELO</t>
  </si>
  <si>
    <t>VIVIENDA SOSTENIBLE</t>
  </si>
  <si>
    <t xml:space="preserve">SI </t>
  </si>
  <si>
    <t xml:space="preserve">NO </t>
  </si>
  <si>
    <t>https://gobiernoabierto.quito.gob.ec/Archivos/RC2023MDMQ/17.%20MECANISMOS%20DE%20PARTICIPACI%c3%93N%20CIUDADANA/INSTANCIA%20DE%20PARTICIPACI%c3%93N/</t>
  </si>
  <si>
    <t>https://gobiernoabierto.quito.gob.ec/Archivos/RC2023MDMQ/17.%20MECANISMOS%20DE%20PARTICIPACI%c3%93N%20CIUDADANA/AUDIENCIA%20P%c3%9aBLICA/</t>
  </si>
  <si>
    <t>https://gobiernoabierto.quito.gob.ec/Archivos/RC2023MDMQ/17.%20MECANISMOS%20DE%20PARTICIPACI%c3%93N%20CIUDADANA/SILLA%20VAC%c3%8dA/</t>
  </si>
  <si>
    <t>https://gobiernoabierto.quito.gob.ec/Archivos/RC2023MDMQ/17.%20MECANISMOS%20DE%20PARTICIPACI%c3%93N%20CIUDADANA/CONSEJOS%20CONSULTIVOS/</t>
  </si>
  <si>
    <t>https://gobiernoabierto.quito.gob.ec/Archivos/RC2023MDMQ/17.%20MECANISMOS%20DE%20PARTICIPACI%c3%93N%20CIUDADANA/OTROS/</t>
  </si>
  <si>
    <t>https://gobiernoabierto.quito.gob.ec/Archivos/RC2023MDMQ/8.%20EJECUCI%c3%93N%20PRESUPUESTARIA/</t>
  </si>
  <si>
    <t>https://gobiernoabierto.quito.gob.ec/Archivos/RC2023MDMQ/10.%20PRESUPUESTO%20PARTICIPATIVO/</t>
  </si>
  <si>
    <t>SE REALIZÓ ASAMBLEAS DE PRESUPUESTOS PARTICIPATIVOS PARA LA DEFINICIÓN DE PRIORIDADES DE INVERSIÓN DEL AÑO SIGUIENTE:</t>
  </si>
  <si>
    <r>
      <rPr>
        <i/>
        <sz val="7"/>
        <color theme="1"/>
        <rFont val="Arial"/>
        <family val="2"/>
      </rPr>
      <t xml:space="preserve"> - AZ Calderon:</t>
    </r>
    <r>
      <rPr>
        <sz val="7"/>
        <color theme="1"/>
        <rFont val="Arial"/>
        <family val="2"/>
      </rPr>
      <t xml:space="preserve"> Asamblea ciudadana, Instancia de participación ciudadana, Asamblea del sistema de participación. 
 - </t>
    </r>
    <r>
      <rPr>
        <i/>
        <sz val="7"/>
        <color theme="1"/>
        <rFont val="Arial"/>
        <family val="2"/>
      </rPr>
      <t>AZ Quitumbe</t>
    </r>
    <r>
      <rPr>
        <sz val="7"/>
        <color theme="1"/>
        <rFont val="Arial"/>
        <family val="2"/>
      </rPr>
      <t xml:space="preserve">: Asambleas del Sistema de Participación.
</t>
    </r>
    <r>
      <rPr>
        <i/>
        <sz val="7"/>
        <color theme="1"/>
        <rFont val="Arial"/>
        <family val="2"/>
      </rPr>
      <t>- AZ Eloy Alfaro:</t>
    </r>
    <r>
      <rPr>
        <sz val="7"/>
        <color theme="1"/>
        <rFont val="Arial"/>
        <family val="2"/>
      </rPr>
      <t xml:space="preserve"> Asambleas del Sistema de Participación.
</t>
    </r>
    <r>
      <rPr>
        <i/>
        <sz val="7"/>
        <color theme="1"/>
        <rFont val="Arial"/>
        <family val="2"/>
      </rPr>
      <t xml:space="preserve"> - AZ La Delicia:</t>
    </r>
    <r>
      <rPr>
        <sz val="7"/>
        <color theme="1"/>
        <rFont val="Arial"/>
        <family val="2"/>
      </rPr>
      <t xml:space="preserve"> Asamblea barriales,   Gobiernos parroquiales, Líderes y actores sociales de barrio y organización.
</t>
    </r>
    <r>
      <rPr>
        <i/>
        <sz val="7"/>
        <color theme="1"/>
        <rFont val="Arial"/>
        <family val="2"/>
      </rPr>
      <t>- AZ Los Chillos:</t>
    </r>
    <r>
      <rPr>
        <sz val="7"/>
        <color theme="1"/>
        <rFont val="Arial"/>
        <family val="2"/>
      </rPr>
      <t xml:space="preserve"> Asambleas ciudadanas con las parroquias de Conocoto, Alangasi, Amaguaña, La Merced, Guangopolo y Pintag.
</t>
    </r>
    <r>
      <rPr>
        <i/>
        <sz val="7"/>
        <color theme="1"/>
        <rFont val="Arial"/>
        <family val="2"/>
      </rPr>
      <t xml:space="preserve"> - AZ Eugenio Espejo:</t>
    </r>
    <r>
      <rPr>
        <sz val="7"/>
        <color theme="1"/>
        <rFont val="Arial"/>
        <family val="2"/>
      </rPr>
      <t xml:space="preserve">  Instancias de participación ciudadana.
</t>
    </r>
    <r>
      <rPr>
        <i/>
        <sz val="7"/>
        <color theme="1"/>
        <rFont val="Arial"/>
        <family val="2"/>
      </rPr>
      <t xml:space="preserve"> - AZ Manuela Sáenz: </t>
    </r>
    <r>
      <rPr>
        <sz val="7"/>
        <color theme="1"/>
        <rFont val="Arial"/>
        <family val="2"/>
      </rPr>
      <t xml:space="preserve">
Asambleas del Sistema de Participación (Parroquia Puengasí, Centro Histórico, La Libertad, Itchimbía, San Juan) 
</t>
    </r>
    <r>
      <rPr>
        <i/>
        <sz val="7"/>
        <color theme="1"/>
        <rFont val="Arial"/>
        <family val="2"/>
      </rPr>
      <t xml:space="preserve"> - AZ Tumbaco: </t>
    </r>
    <r>
      <rPr>
        <sz val="7"/>
        <color theme="1"/>
        <rFont val="Arial"/>
        <family val="2"/>
      </rPr>
      <t xml:space="preserve">Asambleas parroquiales. 
</t>
    </r>
  </si>
  <si>
    <r>
      <rPr>
        <i/>
        <sz val="7"/>
        <color theme="1"/>
        <rFont val="Arial"/>
        <family val="2"/>
      </rPr>
      <t xml:space="preserve"> - AZ Calderon: </t>
    </r>
    <r>
      <rPr>
        <sz val="7"/>
        <color theme="1"/>
        <rFont val="Arial"/>
        <family val="2"/>
      </rPr>
      <t xml:space="preserve">2 Asambleas de presupuestos participativo  Calderon y de Llano Chico. 
</t>
    </r>
    <r>
      <rPr>
        <i/>
        <sz val="7"/>
        <color theme="1"/>
        <rFont val="Arial"/>
        <family val="2"/>
      </rPr>
      <t xml:space="preserve">- AZ Quitumbe: </t>
    </r>
    <r>
      <rPr>
        <sz val="7"/>
        <color theme="1"/>
        <rFont val="Arial"/>
        <family val="2"/>
      </rPr>
      <t xml:space="preserve">5 Asambleas Parroquiales.
</t>
    </r>
    <r>
      <rPr>
        <i/>
        <sz val="7"/>
        <color theme="1"/>
        <rFont val="Arial"/>
        <family val="2"/>
      </rPr>
      <t>- AZ Eloy Alfaro:</t>
    </r>
    <r>
      <rPr>
        <sz val="7"/>
        <color theme="1"/>
        <rFont val="Arial"/>
        <family val="2"/>
      </rPr>
      <t xml:space="preserve"> 9 Asambleas del Sistema de Participación.
</t>
    </r>
    <r>
      <rPr>
        <i/>
        <sz val="7"/>
        <color theme="1"/>
        <rFont val="Arial"/>
        <family val="2"/>
      </rPr>
      <t xml:space="preserve">- AZ La Delicia: </t>
    </r>
    <r>
      <rPr>
        <sz val="7"/>
        <color theme="1"/>
        <rFont val="Arial"/>
        <family val="2"/>
      </rPr>
      <t xml:space="preserve">89 Asambleas del Sistema de Participación (13 Asambleas parroquiales y 76 asambleas barriales y comunales de presupuestos participativos)
</t>
    </r>
    <r>
      <rPr>
        <i/>
        <sz val="7"/>
        <color theme="1"/>
        <rFont val="Arial"/>
        <family val="2"/>
      </rPr>
      <t>- AZ Los Chillos:</t>
    </r>
    <r>
      <rPr>
        <sz val="7"/>
        <color theme="1"/>
        <rFont val="Arial"/>
        <family val="2"/>
      </rPr>
      <t xml:space="preserve"> 6 Asambleas Ciudadanas una por cada parroquia y 24 asambleas barriales.</t>
    </r>
    <r>
      <rPr>
        <sz val="7"/>
        <color rgb="FFFF0000"/>
        <rFont val="Arial"/>
        <family val="2"/>
      </rPr>
      <t xml:space="preserve">
</t>
    </r>
    <r>
      <rPr>
        <i/>
        <sz val="7"/>
        <rFont val="Arial"/>
        <family val="2"/>
      </rPr>
      <t>- AZ Eugenio Espejo:</t>
    </r>
    <r>
      <rPr>
        <sz val="7"/>
        <rFont val="Arial"/>
        <family val="2"/>
      </rPr>
      <t xml:space="preserve"> 130 Asambleas Barriales, 18 asambleas de presupuestos participativos. 
</t>
    </r>
    <r>
      <rPr>
        <i/>
        <sz val="7"/>
        <rFont val="Arial"/>
        <family val="2"/>
      </rPr>
      <t xml:space="preserve"> - AZ Manuela Sáenz:</t>
    </r>
    <r>
      <rPr>
        <sz val="7"/>
        <rFont val="Arial"/>
        <family val="2"/>
      </rPr>
      <t xml:space="preserve"> Asamblea del sistema de participación (5 cinco: Parroquia Puengasí, Centro Histórico, La Libertad, Itchimbía, San Juan). 
 </t>
    </r>
    <r>
      <rPr>
        <i/>
        <sz val="7"/>
        <rFont val="Arial"/>
        <family val="2"/>
      </rPr>
      <t>- AZ Tumbaco:</t>
    </r>
    <r>
      <rPr>
        <sz val="7"/>
        <rFont val="Arial"/>
        <family val="2"/>
      </rPr>
      <t xml:space="preserve"> 8 Asambleas Parroquiales</t>
    </r>
  </si>
  <si>
    <t>https://gobiernoabierto.quito.gob.ec/Archivos/RC2023MDMQ/11.%20FASES%20DEL%20PRESUPUESTO%20PARTICIPATIVO/</t>
  </si>
  <si>
    <t>DNA5-GAD-0067-2023</t>
  </si>
  <si>
    <t>UBA-MAFU-2024-001</t>
  </si>
  <si>
    <t>DNA5-GAD-0099-2023</t>
  </si>
  <si>
    <t>MATRIZ MDMQ - SECRETARÍA DE EDUCACIÓN, RECREACIÓN Y DEPORTE,PLAN DE ACCIÓN PARA EL CUMPLIMIENTO DE LAS RECOMENDACIONES ESTABLECIDAS EN LOS INFORMES APROBADOS POR LA CONTRALORÍA GENERAL DEL ESTADO</t>
  </si>
  <si>
    <t>Se adjunta como medio de verificacion la matriz emitida por la Secretaría de Educación Recreacion y Deporte, cabe mencionar que como Rectora de esta Unidad Educativa cumplí con lo que la ley me permite ejecutar.</t>
  </si>
  <si>
    <t>DNAS-GAD-0115-2023</t>
  </si>
  <si>
    <t>Sin elaborar</t>
  </si>
  <si>
    <t>De conformidad al Estatuto Organico del GAD del Ditrito Metropolitano de Quito, la Unidad de Bienes Inmuebles fue creada en este año 2024, por lo que se envía a quien corresponde el cumplimiento de las recomendaciones establecidas en el examen mencionado.</t>
  </si>
  <si>
    <t>DAPYA-0002-2017</t>
  </si>
  <si>
    <t>S/N</t>
  </si>
  <si>
    <t>Sobre los proyectos y  necesidades prioritarias  que se   requieran en  los aspectos ambientales, de  higiene  y salubridad de las diferentes actividades comerciales del Mercado  Mayorista,   con el fin de determinar  los recursos  y rubros  necesarios a ser utilizados se cuenta con recursos en el para su implementaciòn.</t>
  </si>
  <si>
    <t>DNA5-GAD-0026-2021</t>
  </si>
  <si>
    <t>Sobre el catastro actualizado y los usuarios actualizados de parte de la Jefatura de Catastro, Para lo cual se han enviado los memorandos MMQEP-CA-GO-2022-021 de 03 de marzo de 2022; MMQEP-GG-2023-600 de 18 de septiembre de 2023; y, GADDMQ-MMQEP-GO-2023-681 de19 de septiembre de 2023, insistiendo en la actualización del catastro actualizado. 
Se llevó a cabo un seguimiento constante de los valores pendientes de cobro, lo que resultó en una mejora significativa en la recaudación de la cartera. Se utilizó una lista de arrendatarios con múltiples facturas vencidas para aplicar la Normativa Legal Vigente y recuperar los pagos atrasados del Canon de Arrendamiento, con el objetivo de detener el aumento de la deuda. Se implementó el bloqueo de los TAG (Titular y adicionales) de los arrendatarios con facturas vencidas como estrategia para aumentar la recuperación de la cartera. Además, se llevaron a cabo reuniones con los dirigentes de asociaciones para informarles sobre las deudas de sus socios y así facilitar la recuperación de los montos vencidos (Memorando Nro. MMQEP-GDO-2023-678 de 19 de septiembre de 2023).
Sobre los contratos de emergencia con Memorando Nro. MMQEP-GG-2023-645 de 28 de septiembre de 2023 se dispone a los Gerentes de Desarrollo Organizacional y Gerencia de Operaciones, que en el caso de presentarse la necesidad de solicitar la contratación de bienes, insumos, dispositivos médicos y servicios por emergencia, previamente se justifique el objetivo de la compra y usuarios finales; y, sustenten las especificaciones y el precio referencial basándose en informes que demuestren la determinación del mejor costo del mercado en productos, cantidad y especificaciones técnicas, a fin de garantizar la calidad de la adquisición precautelando el buen uso de los recursos del MMQ-EP.</t>
  </si>
  <si>
    <t>DNA5-GAD-0091-2023</t>
  </si>
  <si>
    <t>Socialización y disposición de cumplimiento del Informe de Contraloría mediante Memorando Nro. MMQEP-GDO-2023-837 de 10 de noviembre de 2023
Sobre la suscripción de contratos de arrendamiento. sin el depósito previo del valor de las garantías con Memorando Nro. MMQEP-GG-2023-648 de 29 de septiembre de 2023 se dispone al Gerente de Operaciones que previo a la firma de cualquier contrato, se determine el valor de la garantía, según lo estipulado en la normativa interna, con el fin de que los valores por este concepto garanticen la protección, mantenimiento y conservación de los bienes inmuebles arrendados.
Con Memorando Nro. MMQEP-GDO-2023-693 de 26 de septiembre de 2023 se remite el borrador del manual de cobro de garantías en lo que respecta a la Gerencia de Desarrollo Organizacional.</t>
  </si>
  <si>
    <t>CONTRALORÍA GENERAL DEL ESTADO</t>
  </si>
  <si>
    <t>DNA5-GAD-0087-2022</t>
  </si>
  <si>
    <t>No se ha realizado por parte de la Auditoría Interna del
Municipio o de la Contraloria General del Estado un examen
especial de seguimiento para determinar el cumplimiento de
la Recomendación. El estado de la recomendación ha sido
determinado con base en la información proporcionada y
desarrollada por cada uno de los responsables</t>
  </si>
  <si>
    <t xml:space="preserve">DNA5-0016-2019 </t>
  </si>
  <si>
    <t>No se ha realizado por parte de la Auditoría Interna del
Municipio o la Contraloria General del Estado un examen
especial de seguimiento para determinar el cumplimiento de
la Recomendación. El estado de la recomendación ha sido
determinado con base en la información proporcionada y
desarrollada por cada uno de los responsables</t>
  </si>
  <si>
    <t xml:space="preserve">DNA5-0013-2019 </t>
  </si>
  <si>
    <t xml:space="preserve">DAAC-0120-2015 </t>
  </si>
  <si>
    <t>DAPyA-0044-2013</t>
  </si>
  <si>
    <t>DNA5-GAD-0022-2023</t>
  </si>
  <si>
    <t>DNA5-GAD-0049-2023</t>
  </si>
  <si>
    <t>DNA5-GAD-0074-2023</t>
  </si>
  <si>
    <t>Examen Especial “a las fases preparatoria, precontractual, contractual, ejecución y a los pagos de los contratos derivados de los procesos de contratación SIE-MDMQ-AMT-08-2022 y SIE-MDMQ-AMT-09-2022; así como, a los convenios de pago generados para el servicio de operación de los Centros de Revisión Técnica Vehicular, en el Municipio del Distrito Metropolitano de Quito y entidades relacionadas”, por el período comprendido entre el 1 de febrero de 2020 y el 31 de diciembre de 2022.
El cual consta de cuatro recomendaciones en proceso de sustentación.</t>
  </si>
  <si>
    <t>DNA5-GAD-0016-2023</t>
  </si>
  <si>
    <t>EPMMOP-GG-2023-0066, de 10 de marzo de 2023</t>
  </si>
  <si>
    <t>DNA5-GAD-0019-2023</t>
  </si>
  <si>
    <t>EPMMOP-GG-2023-0393, de 16 de marzo de 2023</t>
  </si>
  <si>
    <t>DNA5-GAD-0046-2023</t>
  </si>
  <si>
    <t>EPMMOP-GG-2023-0699,                                           EPMMOP-GG-2023-0704,                 
EPMMOP-GG-2023-0698                                     
EPMMOP-GG-2023-0700,                                            EPMMOP-GG-2023-0712 , de 29 de mayo de 2023</t>
  </si>
  <si>
    <t>DNA5-GAD-0053-2023</t>
  </si>
  <si>
    <t>EPMMOP-GG-2023-0793,  de 14 de junio de 2023</t>
  </si>
  <si>
    <t>DNA5-GAD-0060-2023</t>
  </si>
  <si>
    <t>EPMMOP-GG-2023-0973,                         
EPMMOP-GG-2023-0974, de 25 de julio de 2023</t>
  </si>
  <si>
    <t>DNA5-GAD-0086-2023</t>
  </si>
  <si>
    <t>EPMMOP-GG-2023-1199, de 18 de septiembre de 2023</t>
  </si>
  <si>
    <t>DNA5-GAD-0087-2023</t>
  </si>
  <si>
    <t>EPMMOP-GG-2023-1240                               
EPMMOP-GG-2023-1341 , de 28 de septiembre de 2023</t>
  </si>
  <si>
    <t>DNA5-GAD-0109-2023</t>
  </si>
  <si>
    <t>EPMMOP-GG-2023-1606-M, de 05 de diciembre de 2023</t>
  </si>
  <si>
    <t>DNA5-GAD-0124-2023</t>
  </si>
  <si>
    <t>EPMMOP-GG-2024-0046-M, 12 de enero de 2024</t>
  </si>
  <si>
    <t>DNA5-GAD-0126-2023</t>
  </si>
  <si>
    <t>EPMMOP-GG-2024-0040-M, de 12 de enero de 2024</t>
  </si>
  <si>
    <t>DNA5-GAD-0042-2023</t>
  </si>
  <si>
    <t>CPD-DMQ-DAF-UACP-2023-0160-M 
CPD-DMQ-DAF-CP-2023-0249-M
CPD-DMQ-DAF-2023-1001-M</t>
  </si>
  <si>
    <t>Memorando Nro. CPD-DMQ-DAF-UACP-2023-0160-M de 30 de octubre de 2023 se notifica la baja de un bien.
 Mediante Memorando Nro. CPD-DMQ-DAF-CP-2023-0249-M de 20 de noviembre de 2023, se informa que se procede a realizar el registro contable del bien dado de baja.
Mediante Memorando Nro. CPD-DMQ-DAF-2023-1001-M de 12 de diciembre de 2023, se designó a la comisión de cinstatación física de los bienes institucionales para el período 2023.</t>
  </si>
  <si>
    <t>DPPch-0033-2021</t>
  </si>
  <si>
    <t xml:space="preserve">Informe de Cumplimiento de la Recomendación  #1
Memorando Nro. GADMMQ-DAF-TES-2024-0022-ME de fecha 01 de febrero de 2024.
Conciliacion_sirel-teller_enero_2024
                                                    </t>
  </si>
  <si>
    <t xml:space="preserve">Solicitar la certificación a Planificación del Cierre de la Recomendación No. 1. </t>
  </si>
  <si>
    <t xml:space="preserve">Informe de Cumplimiento de la Recomendación  #2
Memorando Nro. GADMMQ-DAF-TES-2024-0022-ME de fecha 01 de febrero de 2024
Conciliacion_sirel-teller_enero_2024
                                                   </t>
  </si>
  <si>
    <t xml:space="preserve">ACTIVIDAD PERIÓDICA </t>
  </si>
  <si>
    <t>Se comprobó que los trámites anulados cumplan con todas las especificaciones necesarias para el fin, los cuales se encuentran archivados tanto físicamente como digitalmente.</t>
  </si>
  <si>
    <t>Informe de cumplimiento de recomendaciones de la Contraloría General del Estado - UNIDAD DE COMPRAS PUBLICAS, remitido por medio de correo electrónico de fecha 05 de febrero de 2024
Memorando Nro. GADDMQ-RPDMQ-DI-2024-0141-ME de fecha 05 de febrero de 2024</t>
  </si>
  <si>
    <t>Durante el mes de enero de 2024 conforme lo establecido en la Normativa Legal Vigente, el PAC se aprobó dentro de los 15 primeros días del mes, por lo que no se realizaron contrataciones durante ese mes.  Se cuenta con formatos para verificar el cumplimiento de la recomendación.</t>
  </si>
  <si>
    <t>Informe de cumplimiento de recomendaciones de la Contraloría General del Estado - UNIDAD DE COMPRAS PUBLICAS, remitido por medio de correo electrónico de fecha 05 de febrero de 2024.</t>
  </si>
  <si>
    <t>Informe de cumplimiento de recomendaciones de la Contraloría General del Estado - UNIDAD DE COMPRAS PUBLICAS, remitido por medio de correo electrónico de fecha 05 de febrero de 2024
Memorando Nro. GADDMQ-RPDMQ-DI-2024-0141-ME</t>
  </si>
  <si>
    <t>Durante el mes de enero se dió la terminación de un solo contrato, contrato de régimen especial RE-RPDMQ-001-2022-R y solicitud de cierre en portal de compras públicas.  Como documentos habilitantes el Administrador del contrato presentó el formulario correspondiente en donde consta la verificación de la recomendación de la CGE.</t>
  </si>
  <si>
    <t>Informe de cumplimiento de recomendaciones de la Contraloría General del Estado - UNIDAD DE COMPRAS PUBLICAS, remitido por medio de correo electrónico de fecha 05 de febrero de 2024</t>
  </si>
  <si>
    <t>Memorando Nro. GADDMQ-RPDMQ-DAF-2024-0094-ME,  de fecha 05 de febrero de 2024</t>
  </si>
  <si>
    <t xml:space="preserve">Una vez revisado el Plan Anual de Contratación 2024, se evidencia que existen procedimientos de contratación nacional sin licitación; sin embargo, en el caso de existir a futuro procesos bajo dicha modalidad contractual, se dará cumplimiento a la  recomendación 7 en conjunto con la Dirección Jurídica. </t>
  </si>
  <si>
    <t>Informe de cumplimiento de recomendaciones de la Contraloría General del Estado, remitido con Memorando Nro. GADDMQ-RPDMQ-DAF-CONT-2024-0013-ME de fecha 01 de febrero de 2024</t>
  </si>
  <si>
    <t xml:space="preserve">En el mes de enero de 2024 se utilizó en los trámites de pago el formato establecido generándose 2 formatos de control previo debidamente firmados por las responsables de Contabilidad y Tesorería y el Director Administrativo Financiero.
Se da cumplimiento a la Recomendación 8 de la Contraloría General del Estado y se anexa como medio verificable las hojas de control previo correspondientes a los pagos realizados durante el mes de enero de 2024. </t>
  </si>
  <si>
    <t>1.- Memorando Nro. GADDMQ-RPDMQ-DACJ-2023-0164-ME de 04 de octubre de 2023, se adjuntó un proyecto de demanda.
2.- Correo electrónico de 15 de febrero de 2024, solicitando reunión a la Procuradora Metropolitana para tratar el tema de la demanda.</t>
  </si>
  <si>
    <t>EN EJECUCIÓN</t>
  </si>
  <si>
    <t>El 15 de febrero de 2024, el Director de asesoría y control jurídico, solicitó una reunión a la Procuradora Metropolitana con la finalidad de tratar lo correspondiente a la demanda.</t>
  </si>
  <si>
    <t xml:space="preserve">En el Memorando Nro. GADDMQ-RPDMQ-DAF-TES-2024-0022-ME de 01 de febrero de 2024, se adjunta el informe con el siguiente detalle verificables:
*Se adjunta al presente informe los cuadres de los sistemas como evidencia de que la recomendación ha sido cumplida: 
*Cuadre sistema TELLER acumulado del 1 al 31 de enero de 2024. 
*Detalle de trámites registrados en el sistema TELLER del mes de enero de 2024. 
*Detalle de trámites ingresados en el sistema SIREL del mes de enero de 2024. 
*Pagos registrados en línea del mes de enero de 2024. 
*Resumen de la recaudación ingresada y registrada del mes de enero de 2024, realizada la conciliación diaria y mensual. </t>
  </si>
  <si>
    <t>Emisión de memorando Nro. GADDMQ-RPDMQ-DAF-TES-2024-0022-ME al que se adjunta el informe correspondiente al período 01 al 31 de enero de 2024 que incluye, los cuadres diarios y acumulados entre SIRELQ y TELLER, así como las acciones tomadas para evitar las inconsistencias</t>
  </si>
  <si>
    <t>Informe de cumplimiento de la recomendación de la Contraloría General del Estado, remitido con Memorando Nro. GADDMQ-RPDMQ-TICS-2024-0029-ME, de 31 de enero de 2024</t>
  </si>
  <si>
    <t>Se implementaron el 100% de los servicios registrales vía Web, así como también, los complementos para que los ciudadanos puedan acceder desde cualquier dispositivo y utilicen los servicios que brinda el Registro de la Propiedad: 
https://sirelq.registrodelapropiedadquito.gob.ec/sede/home</t>
  </si>
  <si>
    <t xml:space="preserve">Informe de cumplimiento de recomendaciones de la Contraloría General del Estado, remitido por correo electróncio de fecha 05 de febrero de 2024, al que se adjunta el formulario F en el que se detalla los documentos correspondientes a la fase de ejecución contractual para la finalización del proceso en el SOCE.
</t>
  </si>
  <si>
    <t>En el mes de enero de 2024 mediante Formulario F - Lista de verificación previa a la Finalización del procedimiento en el portal de compras públicas se evidencia que previo a suscribir las correspondientes actas de entrega recepción parciales y definitivas, ha cumplido con todas las verificaciones, pruebas y validaciones necesarias, que garanticen que los productos y/o servicios, con las especificaciones técnicas, términos de referencia requeridos; como también con las condiciones y plazos contractuales.
Es así que mediante Memorando Nro. GADDMQ-RPDMQ-DI-2024-0141-ME de 30 de enero de 2024, el Abg. Rubén Endara, administrador del Contrato Nro. RE-RPDMQ-001-2022-R, remitió el informe de cumplimiento del referido insrumento, así como, la solicitud de finalización del proceso en el SOCE.</t>
  </si>
  <si>
    <t>Informe de cumplimiento de recomendaciones de la Contraloría General del Estado, según Memorando Nro. GADDMQ-RPDMQ-TICS-2024-0030-ME de fecha 31 de enero de 2024</t>
  </si>
  <si>
    <t>En el informe de fecha 31 de enero de 2024 remitido en Memorando Nro. GADDMQ-RPDMQ-TICS-2024-0030-ME hace referencia que en el mes de enero de 2024 no se ha adquirido nuevas licencias de software vinculadas con el proyecto de modernización integral del RPDMQ.</t>
  </si>
  <si>
    <t>Informe de cumplimiento de recomendaciones de la Contraloría General del Estado
Matrices de Seguimiento SIPARI
Registro de licencias sipari
Actas de Custudios de Licencias
Según Memorando Nro.  GADDMQ-RPDMQ-DAF-RB-2024-0013-ME de fecha 01 de febrero de 2024</t>
  </si>
  <si>
    <t>*Se ha dado cumplimiento a la Recomendación N°14 en cuanto a la actualización y el registro de las licencias de software adquiridas y la elaboración de las correspondientes actas de entrega recepción a sus custodios. 
De existir cambios de custodio se realizará la actualización en el sistema de manera inmediata y se generarán las actas de entrega correspondientes para su suscripción.</t>
  </si>
  <si>
    <t>Memorando Nro. GADDMQ-RPDMQ-PLAN-2024-0002-ME de fecha 10 de enero de 2024.
Memorando Nro. GADDMQ-RPDMQ-PLAN-2024-0023-ME de fecha 29 de enero de 2024.
Correo electrónico de fecha 30 de enero de 2024 de insistencias a respuesta del Memorando Nro. GADDMQ-RPDMQ-PLAN-2024-0002-ME</t>
  </si>
  <si>
    <t xml:space="preserve">Se remitió el memorando Nro. GADDMQ-RPDMQ-PLAN-2024-0002-ME de 10 de enero de 2024, con el que se solicitó a la DAF se remita el resultado del cumplimiento de los indicadores operativos de las unidades a su cargo para que,  el “Responsable del Sistema de Gestión de Calidad” consolide y analice dicha información, con el objetivo de cumplir con el reporte mensual de indicadores que forma parte de la ISO 9001:2015; requerimiento reiterado con correo electrónico de 30 de enero de 2024.
Con memorando Nro. GADDMQ-RPDMQ-PLAN-2024-0023-M, el administrador del contrato de la Consultoría para el diseño y desarrollo del proceso de Implementación del Sistema de Gestión de la Calidad ISO 9001:2015 y del Sistema de Seguridad de la Información ISO 27001:2013, informó sobre las actividades ejecutadas: actualización de los requisitos de las normas vigentes, procesos obligatorios y la aplicación de formatos en los procesos registrales de la institución.
</t>
  </si>
  <si>
    <t>Memorando Nro. GADDMQ-RPDMQ-DAF-UATH-2024-0051-ME de fecha 06 de febrero de 2024</t>
  </si>
  <si>
    <t>El Estatuto Orgánico de Gestión Organizacional por Procesos del RPDMQ fue expedido mediante Resolución Nro. GADDMQ-RPDMQ-DESPACHO-2022-0031-RE, de 31 de octubre de 2022.  Se está desarrollando un cronograma de trabajo para la expedición de una reforma al Estatuto aprobado y la expedicion del Manual de Puestos.</t>
  </si>
  <si>
    <t xml:space="preserve">fomato_informe_de_necesidad.docx
formato_tdr_et_Ínfima_cuantía (Autoguardado).docx
formato_tdr_et_procesos_superiores_a_la_Ínfima.docx
formato_tdr_et_catálogo_electrónico.docx
formulario_ínfimas.docx
formulario_f_finalización_del_proceso_rp_cge.docx
formulario_cate.docx
formulario_c_resolución_de_adjudicación_rp-cge.docx
formulario_b_resolución_de_inicio_rp-cge.docx
formulario_a_pliegos_rpdmq-cge.docx
formulario_requerimiento_publicación_necesidades_de_contratación.docx
formulario_d_elaboración_de_contrato.docx
Según Memorando Nro. GADDMQ-RPDMQ-DAF-2023-0643-ME </t>
  </si>
  <si>
    <t>Se emitió el Memorando Nro. GADDMQ-RPDMQ-DAF-2023-0643-ME con el fin de socializar formatos para elaboración de documentación preparatoria al proceso precontractual, mismos que se mantienen a la fecha</t>
  </si>
  <si>
    <t>Informe de cumplimiento de recomendaciones de la Contraloría General del Estado, remitido por medio de correo electrónico de fecha 05 de febrero de 2024</t>
  </si>
  <si>
    <t>Durante el mes de enero de 2024, no se ejecutaron procesos de contratación, de cuya ejecución derive la designación de integrantes de comisiones técnicas.</t>
  </si>
  <si>
    <t>El cumplimiento de las obligaciones de los administradores de contrato se entrega al momento que son asignados para dicha función. En enero de 2024 no se evidencia contrataciones nuevas.</t>
  </si>
  <si>
    <t>Durante el mes de enero de 2024 conforme lo establecido en la Normativa Legal Vigente el PAC se aprobó dentro de los 15 primeros días del mes, por lo que no hubo contrataciones durante enero.   En las nuevas contrataciones  se remitirá la respectiva comunicación de las responsabilidades a cada uno de los administradores.</t>
  </si>
  <si>
    <t>No se han realizado contrataciones bajo la modalidad de servicios profesionales.  En el caso de que estas se lleve a cabo, en el informe correspondiente se hará constar lo recomendado por la CGE.</t>
  </si>
  <si>
    <t xml:space="preserve">DNA5-GAD-0022-2023 </t>
  </si>
  <si>
    <t>Informe de cumplimiento de recomendaciones de la Contraloría General del Estado</t>
  </si>
  <si>
    <t>Con fecha 20 de enero de 2024 se emitió el Informe Técnico No. GADDMQ-UTH-RPDMQ-2024-011.                                                                     En atención a las recomendaciones del InformeTécnico No. GADDMQ-UTH-RPDMQ-2024-011 de 20 de enero de 2024 se implementó la campaña de concientización de registro de asistencias a todos los servidores y servidoras del Registro de la Propiedad.
* Adicionalmente, se han mantenido reuniones con autoridades del nivel central para obtener las especificaciones del sistema biométrico para adquirir uno propio que permita un adecuado control.</t>
  </si>
  <si>
    <t xml:space="preserve">Con fecha 20 de enero de 2024 se emitió el Informe Técnico No. GADDMQ-UTH-RPDMQ-2024-011 de conformidad con la normativa vigente, estableciendo recomendaciones a la Máxima Autoridad sobre las medidas administrativas y disciplinarias que apliquen, quien mediante sumilla autorizó que las medidas y acciones recomendadas se implementen. </t>
  </si>
  <si>
    <t xml:space="preserve">DPPch-0017-2020 </t>
  </si>
  <si>
    <t>Solicitar la certificación a Planificación del cierre de la Recomendación No. 17.</t>
  </si>
  <si>
    <t>DNA5-GAD-0065-2022</t>
  </si>
  <si>
    <t>Al momento se encuentra en comunicación de resultados provisionales, por parte de Auditoría Interna, con respecto al cumplimiento de recomendaciones de auditoría</t>
  </si>
  <si>
    <t xml:space="preserve">DNAI-AI-0068-2020  </t>
  </si>
  <si>
    <t>DNAI-AI-0286-2020</t>
  </si>
  <si>
    <t>STHV- DMC-UGC-AZCH-2023-002</t>
  </si>
  <si>
    <t>DNAI-AI-0251-2019</t>
  </si>
  <si>
    <t xml:space="preserve">DNA5-GAD-0049-2023 </t>
  </si>
  <si>
    <t>STHV- DMC-UGC-AZT-2023-001</t>
  </si>
  <si>
    <t>DADSySS-0025-2017</t>
  </si>
  <si>
    <t>DAI-AI-0291-2016</t>
  </si>
  <si>
    <t>DNA5-GAD-0095-2022</t>
  </si>
  <si>
    <t>STHV-DMC-UVI-2023-004</t>
  </si>
  <si>
    <t>DNA5-GAD-0040-2021</t>
  </si>
  <si>
    <t>GADDMQ-STHV-DMC-USIGC-2023-038</t>
  </si>
  <si>
    <t>DMC_STHV_UVI_2023_003</t>
  </si>
  <si>
    <t>GADDMQ-STHV-DMC-USIGC-2023-006</t>
  </si>
  <si>
    <t>STHV-DMC-UGC-2023-03</t>
  </si>
  <si>
    <t>GADDMQ-STHV-DMC-USIGC-2023-052</t>
  </si>
  <si>
    <t>Memorando Nro. STHV-DMGT-2023-0409-M</t>
  </si>
  <si>
    <t xml:space="preserve">Recomendación 1
AL SECRETARIO DE TERRITORIO, HÁBITAT Y VIVIENDA
Dispondrá y verificará que el Director Metropolitano de Gestión Territorial y el personal a su cargo, previo a la validación para el inicio del proceso de aprobación y licenciamiento específico, realice el análisis administrativo, legal y técnico de viabilidad de conformidad a las condiciones y superficie del predio, a fin de aplicar el procedimiento administrativo que corresponda de acuerdo a esas características, de lo cual se dejará constancia mediante informes preceptivos, para que la emisión de la Licencia Metropolitana Urbanística se encuentre de conformidad con la normativa vigente. En caso de predios que sobrepasen los 10.000 m2, el inicio del proceso de aprobación y licenciamiento se realizará mediante la ordenanza especial correspondiente.
</t>
  </si>
  <si>
    <t>Informe No.STHV-DMC-UVI-2023-004</t>
  </si>
  <si>
    <t>Recomendación 6
A LA DIRECTORA METROPOLITANA DE CASTASTRO
DISPONDRÁN Y COORDINARÁN A LOS JEFES DE SUS RESPECTIVAS DEPENDENCIAS, LA IMPLEMENTACIÓN DE MECANISMOS Y ACCIONES DE COBRO DEL IMPUESTO PREDIAL DEL BIENIO 2020-2021, OBSERVADO POR AUDITORIA, A FIN DE PRECAUTELAR LOS INGRESOS INSTITUCIONALES POR EFECTOS DE LA RECAUDACIÓN TRIBUTARIA, PARA EL CUMPLIMIENTO DE SUS OBJETIVOS.</t>
  </si>
  <si>
    <t>DNA5-GAD-0044-2022</t>
  </si>
  <si>
    <t>Memorando Nro. STHV-DMDU-2023-0170-M</t>
  </si>
  <si>
    <t>Recomendación 1
AL SECRETARIO DE TERRITORIO, HÁBITAT Y VIVIENDA
1. Establecerá un flujo de procedimientos para el otorgamiento de ecoeficiencia, que será puesto en conocimiento de la Comisión de Uso de Suelo y por su intermedio se eleve al Concejo Metropolitano quien dentro de sus facultades aprobará o negará el incremento de edificabilidad, en concordancia con lo dispuesto en el Código Orgánico de Organización Territorial, Autonomía y Descentralización.</t>
  </si>
  <si>
    <t xml:space="preserve">Recomendación 2
AL SECRETARIO DE TERRITORIO, HÁBITAT Y VIVIENDA
Elaborará y sustentará técnicamente los coeficientes del factor de ajuste de la fórmula de concesión onerosa de derechos por suelo creado de proyectos ecoeficientes, a fin de que los valores captados representen una participación justa para el Municipio por el incremento de la edificabilidad.
</t>
  </si>
  <si>
    <t xml:space="preserve">Recomendación 4
AL SECRETARIO DE TERRITORIO, HÁBITAT Y VIVIENDA
Dispondrá al Director Metropolitano de Desarrollo Urbanístico y verificará que se revise y sustente técnicamente las matrices que dan paso a los informes de viabilidad de incremento de pisos, para que el otorgamiento de la ecoeficiencia demuestre la optimización en el uso e implementación de materiales de construcción, minimización de consumo de recursos naturales y disminución de generación de desechos.
</t>
  </si>
  <si>
    <t xml:space="preserve">Recomendación 5
AL SECRETARIO DE TERRITORIO, HÁBITAT Y VIVIENDA
Dispondrá al Director Metropolitano de Desarrollo Urbanístico que los informes técnicos y legales en los cuales se basa los proyectos de ordenanzas; que son presentados a la Comisión de Uso de Suelo para su revisión y análisis, no contravengan expresas disposiciones legales, respecto a la exoneración o rebaja del pago de la concesión onerosa de derechos, de tal manera que este beneficio esté encaminado exclusivamente a proyectos de vivienda de interés social, o renovación urbana.
</t>
  </si>
  <si>
    <t>Recomendación 6
AL SECRETARIO DE TERRITORIO, HÁBITAT Y VIVIENDA
Dispondrá al Director Metropolitano de Desarrollo Urbanístico que los informes técnicos y legales en los cuales se basa los proyectos de ordenanzas; que son presentados a la Comisión de Uso de Suelo para su posterior revisión y análisis, establezca un sistema de supervisión de los certificados de conformidad de ecoeficiencia emitidos por las entidades colaboradoras, de tal manera que el Municipio tenga un control del incremento de edificabilidad de los proyectos.</t>
  </si>
  <si>
    <t>Memorando Nro. STHV-DMPPS-2023-0169-M</t>
  </si>
  <si>
    <t>Recomendación 7
AL SECRETARIO DE TERRITORIO, HÁBITAT Y VIVIENDA
Velará por que las Resoluciones que establezcan asignación de datos de aprovechamiento y uso de suelo de lotes ZC, se pongan en conocimiento de la Comisión de Uso de Suelo, para que las actualizaciones del PUOS se realicen a través de los instrumentos de planificación aprobados por el Concejo Metropolitano de Quito.</t>
  </si>
  <si>
    <t>Recomendación 8
AL SECRETARIO DE TERRITORIO, HÁBITAT Y VIVIENDA
Dispondrá y verificará que el Director Metropolitano de Políticas y Planeamiento del Suelo, al realizar el análisis para la asignación de zonificaciones, tome en cuenta todas las áreas que se deben excluir, y solicitar los informes técnicos ambientales y de mitigación de tráfico, asignando los datos de zonificación, en concordancia con las disposiciones establecidas en la normativa vigente.</t>
  </si>
  <si>
    <t xml:space="preserve">Recomendación 9
AL SECRETARIO DE TERRITORIO, HÁBITAT Y VIVIENDA
Revisará y verificará que el Director Metropolitano de Políticas y Planeamiento del Suelo, para el cálculo de la concesión onerosa de derechos de los proyectos urbano arquitectónico especiales PUAES; se realice considerando los datos de la asignación del cambio de uso y ocupación de suelo, y edificabilidad, que corresponda, de acuerdo a las disposiciones de la normativa municipal vigente; a fin de que el MDMQ determine y capte los valores por aprovechamiento de uso de suelo.
</t>
  </si>
  <si>
    <t xml:space="preserve">Recomendación 10
AL SECRETARIO DE TERRITORIO, HÁBITAT Y VIVIENDA
Revisará y verificará que el Director Metropolitano de Políticas y Planeamiento del Suelo, para el cálculo de la concesión onerosa de derechos de los proyectos urbano arquitectónicos especiales PUAES; utilice el índice de revalorización de uso de suelo correspondiente, de acuerdo a las disposiciones de la normativa municipal vigente, a fin de que se capte el valor real por este concepto.
</t>
  </si>
  <si>
    <t xml:space="preserve">Recomendación 11
AL SECRETARIO DE TERRITORIO, HÁBITAT Y VIVIENDA
Dispondrá y verificará que el Director Metropolitano de Políticas y Planeamiento del Suelo. Al analizar y elaborar los informes técnicos de los PUAEs, se compruebe que el trazado vial de los proyectos, cumplan con los requisitos mínimos establecidos en las Reglas Técnicas de Arquitectura y Urbanismo, garantizando la circulación confortabilidad y seguridad de los usuarios.
</t>
  </si>
  <si>
    <t xml:space="preserve">Recomendación 12
AL SECRETARIO DE TERRITORIO, HÁBITAT Y VIVIENDA
Dispondrá y verificará que el Director Metropolitano de Políticas y Planeamiento del Suelo, verifique que el área verde y equipamiento comunitario, que se planifique en los proyectos, cumplan con las características, criterios y requisitos para ser consideradas como tal, conforme lo establecido en la normativa municipal vigente, y que se entreguen al Municipio en el plazo previsto en la Ordenanza.
</t>
  </si>
  <si>
    <t xml:space="preserve">Recomendación 13
AL SECRETARIO DE TERRITORIO, HÁBITAT Y VIVIENDA
Conjuntamente con el Director Metropolitano de Políticas y Planeamiento de Suelo, verificarán que el porcentaje mínimo del área verde y de equipamiento comunitario que se transfiere al MDMQ, cumpla con las características, criterios y requisitos para ser considerados como tal, conforme lo previsto en las Reglas Técnicas de Arquitectura y Urbanismo.
</t>
  </si>
  <si>
    <t xml:space="preserve">Recomendación 15
AL SECRETARIO DE TERRITORIO, HÁBITAT Y VIVIENDA
Dispondrá y vigilará que el Director Metropolitano de Políticas y Planeamiento del Suelo, previo a emitir los informes técnicos para la aprobación de Proyectos Urbano Arquitectónicos Especiales, compruebe que las propuestas de los aportes urbanísticos, se enmarquen dentro de normativa municipal, de tal manera que brinde un servicio de calidad y seguridad a los usuarios.
</t>
  </si>
  <si>
    <t xml:space="preserve">Recomendación 16
AL SECRETARIO DE TERRITORIO, HÁBITAT Y VIVIENDA
Dispondrá y verificará que el Director Metropolitano de Políticas de Planeamiento del Suelo, diseñe los instrumentos de cálculo de la concesión onerosa de derechos para todo tipo de transformación de uso, ocupación, edificabilidad y aprovechamiento del suelo, garantizando la participación de la sociedad en los beneficios económicos producidos por la planificación urbanística.
</t>
  </si>
  <si>
    <t xml:space="preserve">Recomendación 17
AL SECRETARIO DE TERRITORIO, HÁBITAT Y VIVIENDA
Dispondrá y verificará que el Director Metropolitano de Políticas y Planeamiento del Suelo, previo a otorgar la viabilidad técnica para el cambio de uso y ocupación del suelo mediante actualización del PUOS, cuente con el informe de la autoridad agraria y ambiental, y que los cambios de uso y ocupación del suelo correspondan a instrumentos de planificación territorial enmarcados en la normativa municipal vigente.
</t>
  </si>
  <si>
    <t xml:space="preserve">Recomendación 18
AL SECRETARIO DE TERRITORIO, HÁBITAT Y VIVIENDA
Dispondrá y verificará que el Director Metropolitano de Políticas y Planeamiento del Suelo, incluya en los informes técnicos y proyectos de ordenanzas, plazos para la ejecución y entrega de los aportes urbanísticos; adicional, coordinará con la Agencia Metropolitana de Control el proceso técnico de control territorial.
</t>
  </si>
  <si>
    <t xml:space="preserve">Recomendación 19
AL SECRETARIO DE TERRITORIO, HÁBITAT Y VIVIENDA
Dispondrá y verificará que el Director Metropolitano de Políticas de Planeamiento del Suelo, en el Plan de Uso y Ocupación del Suelo y en el Plan de Ordenamiento Territorial vigente, actualice la asignación de la forma de ocupación y edificabilidad establecida en todos los planes parciales y especiales del Distrito Metropolitano de Quito.
</t>
  </si>
  <si>
    <t>Recomendación 20
AL SECRETARIO DE TERRITORIO, HÁBITAT Y VIVIENDA
Dispondrá y verificará que el Director Metropolitano de Políticas y Planeamiento del Suelo, en calidad de secretario de las mesas técnicas PUAEs, redacte y elabore las correspondientes actas, en las que consten entre otros puntos, fecha, participantes, criterios, propuestas y resoluciones, documentos que constituyen respaldos del expediente del otorgamiento de la viabilidad de los PUAEs.</t>
  </si>
  <si>
    <t>DNA5-GAD-0048-2021</t>
  </si>
  <si>
    <t>Memorando Nro. STHV-DMDU-2023-0196-M / GADDMQ-STHV-DMC-2023-0171-M/ STHV-DMGT-2023-0413-M/ STHV-DMPPS-2023-0281-M</t>
  </si>
  <si>
    <t xml:space="preserve">Recomendación 5
AL SECRETARIO DE TERRITORIO, HÁBITAT Y VIVIENDA
Dispondrá y vigilará que, en futuros procesos de concesión, las cláusulas del contrato sean las mismas que las condiciones establecidas en los pliegos publicadas al inicio del proceso, a fin de salvaguardar los intereses institucionales y el cumplimiento de los principios de universalidad, transparencia, trato justo, igualdad, oportunidad y concurrencia.
</t>
  </si>
  <si>
    <t xml:space="preserve">Memorando Nro. STHV-DMDU-2023-0196-M </t>
  </si>
  <si>
    <t>Recomendación 6
AL SECRETARIO DE TERRITORIO, HÁBITAT Y VIVIENDA
Dispondrá y vigilará que, en futuros procesos de concesión, una vez notificada la adjudicación al ganador el concurso, se suscriba el contrato dentro del plazo establecido, a fin de contar oportunamente con las obras, bienes o servicios determinados en el mismo.</t>
  </si>
  <si>
    <t xml:space="preserve">Recomendación 7
AL SECRETARIO DE TERRITORIO, HÁBITAT Y VIVIENDA
Autorizará prórrogas de plazos, previo al informe del administrador del contrato en el que se verifique que las causas para tales hechos se enmarquen en razones de fuerza mayor, con la finalidad de que éstas se encuentren debidamente motivadas y sustentadas; y, no repercutan en la ejecución de los contratos.
</t>
  </si>
  <si>
    <t>Memorando Nro. EPMMOP-GG-2023-0646</t>
  </si>
  <si>
    <t xml:space="preserve">Recomendación 8
AL SECRETARIO DE TERRITORIO, HÁBITAT Y VIVIENDA
Dispondrá y supervisará que el Administrador y Fiscalizador del Contrato, en atención a los incumplimientos identificados en sus informes; y, de conformidad con las cláusulas contractuales, efectúen la liquidación de los valores pendientes de pago incluidos los correspondientes a intereses y multas que procedan y su cobro inmediato.
</t>
  </si>
  <si>
    <t>Recomendación 9
AL SECRETARIO DE TERRITORIO, HÁBITAT Y VIVIENDA
Dispondrá y vigilará que los administradores y fiscalizadores en coordinación con las demás instancias municipales que tienen relación con la publicidad exterior fija, diseñen e implementen los procedimientos que permitan el retiro de los elementos publicitarios ubicados en el espacio público que no cuenten con licenciamiento a efectos de que se determinen las sanciones administrativas correspondientes.</t>
  </si>
  <si>
    <t xml:space="preserve">Recomendación 10
AL SECRETARIO DE TERRITORIO, HÁBITAT Y VIVIENDA
Dispondrá y verificará que los administradores y fiscalizadores de los Contratos de Concesión realicen la validación de los mantenimientos correctivos puestos en conocimiento por parte del concesionario, para lo cual aplicará procedimientos de verificación tanto a las órdenes de servicio como a las órdenes de pedido, que aseguren la confiabilidad en el cumplimiento y subsanación de las deficiencias detectadas a fin de que cumplan con la calidad requerida.
</t>
  </si>
  <si>
    <t>Memorando Nro. STHV-DMDU-2023-0196-M</t>
  </si>
  <si>
    <t xml:space="preserve">Recomendación 11
AL SECRETARIO DE TERRITORIO, HÁBITAT Y VIVIENDA
Coordinará con los responsables de las entidades municipales relacionadas con el uso del espacio público para la definición del número y ubicación de los elementos publicitados adicionales y dispondrá su respectiva implantación en coordinación con el fiscalizador y administrador del contrato, quienes vigilarán de forma permanente este proceso.
</t>
  </si>
  <si>
    <t>Recomendación 12
AL SECRETARIO DE TERRITORIO, HÁBITAT Y VIVIENDA
Formulará las directrices necesarias a fin de que la información sobre la distancia entre mupis sea verificada de forma permanente y dispondrá que, en caso de incumplimiento, los administradores y fiscalizadores notifiquen de inmediato a la concesionaria para que realice las correcciones y de ser necesario impongan las multas respectivas.</t>
  </si>
  <si>
    <t>Recomendacion 16
AL SECRETARIO DE TERRITORIO, HÁBITAT Y VIVIENDA
En la elaboración de los estudios, informes técnicos y los términos de referencia; para la contratación de consultorías de revisión de planes especiales de gestión del ordenamiento territorial, tomarán en cuenta los periodos de gestión y plazos establecidos para la actualización de los referidos Planes, a fin de evaluar su pertinencia.</t>
  </si>
  <si>
    <t>Recomendación 17
AL DIRECTOR METROPOLITANO DE DESARROLLO URBANÍSTICO
Elaborará los estudios y términos de referencia para la contratación de consultorías contando con toda la información y documentación previo a solicitar la autorización de inicio, en los casos en los que se involucre la participación de varias dependencias del MDMQ, a fin de que estos procesos se desarrollen con normalidad y se cumplan con los objetivos previstos.</t>
  </si>
  <si>
    <t>Recomendación 18
AL SECRETARIO DE TERRITORIO, HÁBITAT Y VIVIENDA
Dispondrá y supervisará que los servidores delegados para las evaluaciones de ofertas presentadas por la contratación de consultorías, previo a la recomendación de la adjudicación, verifiquen que el personal técnico cumpla con la experiencia mínima requerida, a fin de obtener productos de calidad.</t>
  </si>
  <si>
    <t>DNAI-AI-0396-2018</t>
  </si>
  <si>
    <t>GADDMQ-AZMS-DAF-2023-221-M ;  GADDMQ-AZMS-DAF-2023-269-M</t>
  </si>
  <si>
    <t>El informe técnico enviado mediante memo GADDMQ-AZMS-DGC-2023-073-M de 24 de enero de 2023, indica 11 contribuyentes a los cuales hay que emitir los títulos de crédito sin embargo 2 contribuyentes se encuentran fallecidos</t>
  </si>
  <si>
    <t>DAI-AI-0199-2016</t>
  </si>
  <si>
    <t>GADDMQ-AZMS-DAL-2022-673-M ; GADDMQ-AZMS-2022-3025-O ; GADDMQ-SGCTYPC-2022-2762-O ; GADDMQ-DMGBI-2022-4962-O</t>
  </si>
  <si>
    <t>Asesoría jurídica, es de la opinión que tanto la resolución de Concejo de 3 de octubre del 2002 como la de 20 de noviembre del 2008, no son actos que puedan cumplirse con la celebración de escrituras públicas de transferencia de dominio o puedan ser objeto de reformas por que el texto de las mismas no se ajusta a una realidad jurídica ya que la resolución de noviembre del 2008 se toma fundamentado en un hecho jurídico inexistente como es de que la permuta se resuelve del predio número 183600 considerando que este ya pertenecía a los cónyuges Flores Robalino Luis Antonio y Lastra Guahua Rosa Pastora, cuando el predio aun jurídicamente pertenecía al Municipio del Distrito Metropolitano de Quito, concluyéndose de esta manera  que la recomendación No. 23 realizada por Auditoría Interna se tornaría en inaplicable</t>
  </si>
  <si>
    <t>DNA5-GAD-0044-2023</t>
  </si>
  <si>
    <t>GADDMQ-AZMS-2023-0255-M</t>
  </si>
  <si>
    <t>Los delegados técnicos designados han sido notificados para que en la calificación de ofertas cumplan con esta diligenciay cotejen los requisitos previstos en los pliegos y términos de referencia con los documentos entregados por los oferentes, con la finalidad de descalificar las ofertas que no cumplan con los requisitos</t>
  </si>
  <si>
    <t>DNA5-GAD-0062-2022</t>
  </si>
  <si>
    <t>DNAI-AI-0611-2018</t>
  </si>
  <si>
    <t>DNAI-AI-0356-2019</t>
  </si>
  <si>
    <t>DNA5-GAD-0017-2021</t>
  </si>
  <si>
    <t>Conforme al informe DNA5-GAD-0049-2023 se ha dado cumplimiento a las recomendaciones, sin embargo, 3 no aplicaban a la fecha del informe, por tanto, se encuentran en seguimiento</t>
  </si>
  <si>
    <t>DNA5-GAD-0115-2023</t>
  </si>
  <si>
    <t>Mediante Oficio No. 1530-DNA5-GAD-2023, legal y debidamente notificado el 15 dediciembre de 2023, la señora Directora Nacional de Auditoría de Gobiernos AutónomosDescentralizados de la Contraloría General del Estado ha puesto en conocimiento el informe aprobado DNA5-GAD-0115-2023 con fecha 27 de noviembre de 2023 y que corresponde al examen especial “al registro, control, custodia, administración, yarrendamiento de bienes inmuebles del MDMQ, por el período comprendido entre el 1 de enero de 2018 y el 31 de diciembre de 2022.</t>
  </si>
  <si>
    <t>DNA5-GAD-0050-2022</t>
  </si>
  <si>
    <t>INFORME N° DNA5-0050-2022</t>
  </si>
  <si>
    <t>Control concurrente a la espera de la evaluación de la Contraloría General del Estado</t>
  </si>
  <si>
    <t>Informe No. DMRH.UAP.2024.001</t>
  </si>
  <si>
    <t>Informe No. DNA5-GAD-0049-2023</t>
  </si>
  <si>
    <t>DNA5-0021-2018</t>
  </si>
  <si>
    <t>DPPch-0029-2020</t>
  </si>
  <si>
    <t>Informe No. DPPch-0029-02020</t>
  </si>
  <si>
    <t>Recuperación de pago duplicado</t>
  </si>
  <si>
    <t>DPPch-0017-2020</t>
  </si>
  <si>
    <t>Informe No. AG.DMT-DMC-DMF.2023.0004</t>
  </si>
  <si>
    <t>Gran volumen de información a demás es un proceso dinámico y concurrente</t>
  </si>
  <si>
    <t>DNA5-0034- 2018</t>
  </si>
  <si>
    <t>DNA5-GAD-0032-2022</t>
  </si>
  <si>
    <t>DPPch-0055 2021</t>
  </si>
  <si>
    <t>Informe Nro. DPPch-0055 2021</t>
  </si>
  <si>
    <t>Informe No. DMF-2023-0004</t>
  </si>
  <si>
    <t>DNA5-GAD-0039-2023</t>
  </si>
  <si>
    <t>Informe No. ASE-DPCG-INF-0015-2023</t>
  </si>
  <si>
    <t>Se emitieron las disposición de la máxima autoridad de la EPMMQ para cumplimiento de recomendaciones.</t>
  </si>
  <si>
    <t>DNA5-GAD-0082-2023</t>
  </si>
  <si>
    <t>Las unidades: Dirección de Tecnología de la Información, Dirección de Desarrollo Organizacional, Dirección de Tecnología de la Información, Dirección Financiera y Dirección de Comunicación Social de la EPMMQ ejecutaron acciones para el cumplimiento de las recomendaciones.</t>
  </si>
  <si>
    <t>DNA5-GAD-0107-2023</t>
  </si>
  <si>
    <t>GADDMQ-SGCTGYP-DMCT-2024-0062-M</t>
  </si>
  <si>
    <t>Se ha creado el usuario en la plataforma SMSR y se ha dispuesto el cumplimiento del examen especial; además de solicitar por parte del Director Metropolitano de Coordinación de Gestión en el Territorio a los funcionarios a cargo de los proyectos en donde existe la disposición de materiales remitir las actas entrega o informes correspondientes con la finalidad de garantizará que los bienes sean utilizados de acuerdo a lo previsto en los estudios y al objeto de Ia compra.</t>
  </si>
  <si>
    <t>INFORME GENERAL Nro. DNA5-GAD-0067-2023</t>
  </si>
  <si>
    <t>Las mencionadas recomendaciones son de cumplimiento permanente, por lo que se encuentran en constante implementación</t>
  </si>
  <si>
    <t>Informe General del Examen Especial DPPch-0058-2021,  "a las operaciones administrativas y financieras, por el período comprendido entre el 1 de enero de 2018 y el 15 de diciembre de 2020"</t>
  </si>
  <si>
    <t>Oficios Nros. GADDMQ-IMP-2023-1166-O y GADDMQ-IMP-2023-1245-O de 12 y 25 de mayo de 2023, respectivamente</t>
  </si>
  <si>
    <t xml:space="preserve">EN EJECUCCIÓN </t>
  </si>
  <si>
    <t>Informe General  de la Audtoría de Gestión  DPPch-0057-2021, por el período comprendido entre el 1 de enero de 2018 y el 15 de diciembre de 2020</t>
  </si>
  <si>
    <t>Oficio Nro. GADDMQ-IMP-2023-1167-O de  12 de mayo de 2023</t>
  </si>
  <si>
    <t>Informe General del Examen Especial DNAI-AI- 0607-2018", "a los procesos precontractual, contractual, ejecución, liquidación y pago del contrato CD-IMPQ-084-2014 para la supervisión y control de localización, registro, valoración y catalogación de las haciendas patrimoniales- inventario selectivo del Distrito Metropolitano de Quito - etapa 4 fase 1, suscrito por el Instituto Metropolitano de Patrimonio; considerando su uso y destino, por el período comprendido entre el 1 de enero de 2014 y el 31 de diciembre de 2017"</t>
  </si>
  <si>
    <t>Oficio Nro. GADDMQ-IMP-2023-2269-O de  29 de septiembre de 2023</t>
  </si>
  <si>
    <t>Informe General del Examen Especial  DAI-AI-0210-2017, “a las cuentas de existencia de uso, consumo corriente y bienes de larga duración en el Instituto Metropolitano de Patrimonio”, por el período comprendido desde el 1 de mayo de 2013 hasta el 31 de diciembre de 2015”</t>
  </si>
  <si>
    <t>Oficio Nro. GADDMQ-IMP-2023-0025-O de 5 de enero de 2023</t>
  </si>
  <si>
    <t>Informe General del  Examen Especial  DAI-AI-0468-2016, "a la distribución de bienes de larga duración adquiridos por el Fondo de Salvamento - FONSAL y el Instituto Metropolitano de Patrimonio IMP", por el período del 2 de enero de 2009 al 30 de abril de 2013</t>
  </si>
  <si>
    <t>Oficio Nro. GADDMQ-IMP-DAF-2022-0070-O de 6 de diciembre de 2022</t>
  </si>
  <si>
    <t>Informe General del  Examen Especial DAI-AI-0083-2014, "a los procesos precontractuales, contractuales y de ejecución de los trabajos para la rehabilitación integral de la estación Eloy Alfaro del ferrocarril en Chimbacalle, en el marco de los convenios interinstitucionales entre el Instituto Metropolitano de Patrimonio, ex FONSAL y Ferrocarriles Ecuatorianos Empresa Pública, ex EFE", por el periódo comprendido entre el 2 de ene3ro de 2008 y el 30 de junio de 2012</t>
  </si>
  <si>
    <t>Oficio Nro. GADDMQ-IMP-2023-2046-O de 6 de septiembre de 2023</t>
  </si>
  <si>
    <t>Aun no se generan informes de cumplimiento de las recomendaciones establecidas en el DNA5-GAD-0099-2023</t>
  </si>
  <si>
    <t>DAI-AI-0232-2012</t>
  </si>
  <si>
    <t>GADDMQ-AZQ-2024-0005-M</t>
  </si>
  <si>
    <t>El informe en mención tiene 6 recomendaciones para la administración Zonal Quitumbe de los cuales 1 cuenta con plan de acción</t>
  </si>
  <si>
    <t>DAI-AI-1047-2016</t>
  </si>
  <si>
    <t>GADDMQ-AZQ-2023-2576-M</t>
  </si>
  <si>
    <t>El informe en mención tiene 13 recomendaciones para la administración Zonal Quitumbe de los cuales  1 cuenta con plan de acción</t>
  </si>
  <si>
    <t>DAI-AI-0194-2017</t>
  </si>
  <si>
    <t>GADDMQ-AZQ-2023-2546-M</t>
  </si>
  <si>
    <t xml:space="preserve">El informe en mención tiene8 recomendaciones para la administración Zonal Quitumbe </t>
  </si>
  <si>
    <t>DNAI-AI-0452-2018</t>
  </si>
  <si>
    <t>GADDMQ-AZQ-2023-2310-M</t>
  </si>
  <si>
    <t>El informe en mención tiene 4 recomendaciones para la administración Zonal Quitumbe</t>
  </si>
  <si>
    <t>DNAI-AI-0518-2018</t>
  </si>
  <si>
    <t>GADDMQ-AZQ-2023-2311-M</t>
  </si>
  <si>
    <t>El informe en mención tiene 1 recomendación para la administración Zonal Quitumbe de los cuales 1 cuenta con plan de acción</t>
  </si>
  <si>
    <t>DNAI-AI-0253-2019</t>
  </si>
  <si>
    <t>GADDMQ-AZQ-2023-2229-M
GADDMQ-AZQ-2023-2230-M</t>
  </si>
  <si>
    <t xml:space="preserve">El informe en mención tiene 1 recomendación para la administración Zonal Quitumbe </t>
  </si>
  <si>
    <t xml:space="preserve">El informe en mención tiene 8 recomendaciones para la administración Zonal Quitumbe </t>
  </si>
  <si>
    <t>DNAI-AI-0267-2020</t>
  </si>
  <si>
    <t>GADDMQ-AZQ-2023-2444-M</t>
  </si>
  <si>
    <t xml:space="preserve">El informe en mención tiene 2 recomendaciones para la administración Zonal Quitumbe </t>
  </si>
  <si>
    <t>DNA5-GAD-0047-2021</t>
  </si>
  <si>
    <t>GADDMQ-AZQ-2023-2216-M
GADDMQ-AZQ-2023-2219-M
GADDMQ-AZQ-2023-2220-M</t>
  </si>
  <si>
    <t xml:space="preserve">El informe en mención tiene 6 recomendaciones para la administración Zonal Quitumbe </t>
  </si>
  <si>
    <t xml:space="preserve"> DNA5-GAD-0115-2023</t>
  </si>
  <si>
    <t xml:space="preserve"> GADDMQ-AZQ-2024-0056-M</t>
  </si>
  <si>
    <t>DNA5-GAD-0099-2022
DNA5-0012-2020</t>
  </si>
  <si>
    <t>90%
60%</t>
  </si>
  <si>
    <t xml:space="preserve">Verificar los bienes adquiridos no estén embodegados - Se ejecutan acciones para la distribución de los bienes
Verificar que los requisitos previstos en los pliegos y términos de referencia y cotejen con los documentos entregados por los oferentes - Se dispone la verificación y se supervisa su cumplimiento
 Actualice la normativa vigente que conlleve a la emisión de políticas adecuadas para la aplicación de Becas - se actualiza el reglamento
Realice los ajustes necesarios para determinar las diferencias existentes; así como efectúen la liquidación económica de los años 2018 y 2019 - Se ejecutan acciones con la SENESCYT para la liquidación de los años señalados
</t>
  </si>
  <si>
    <t>DPE-DNMPVCMBG-2024-0002-O</t>
  </si>
  <si>
    <t>GADDMQ-SIS-2024-0145</t>
  </si>
  <si>
    <t>Ejecutar procesos sensibilizadores en temas de: Violencia contra la mujer, Nuevas Masculinidades, Deconstrucción, Reconocimiento de la Violencia Simbólica y Estereotipos,
Comunidad Sexualmente Diversa para los servidores municipales sobre todo los que intervienen en el
espacio público como lo son Agentes de Transito o al Cuerpo de Agentes de Control Metropolitano del DMQ</t>
  </si>
  <si>
    <t>CORRESPONSABILIDAD CIUDADANA/PRESUPUESTOS PARTICIPATIVOS/Administración Zonal Calderón</t>
  </si>
  <si>
    <t>Los valores del monto planificado corresponden a los priorizados por la ciudadanía en las Asambleas de Presupuestos Participativos 2022 para cada una de las Administraciones Zonales  y que fueron ejecutados en el 2023</t>
  </si>
  <si>
    <t>https://gobiernoabierto.quito.gob.ec/Archivos/RC2023MDMQ/13.%20DETALLE%20DEL%20PRESUPUESTO%20PARTICIPATIVO/</t>
  </si>
  <si>
    <t>CORRESPONSABILIDAD CIUDADANA/PRESUPUESTOS PARTICIPATIVOS/Administración Z Eugenio Espejo (Norte)</t>
  </si>
  <si>
    <t>CORRESPONSABILIDAD CIUDADANA/PRESUPUESTOS PARTICIPATIVOS/Administración Zonal Valle los Chillos</t>
  </si>
  <si>
    <t>CORRESPONSABILIDAD CIUDADANA/PRESUPUESTOS PARTICIPATIVOS/Administración Zonal Quitumbe</t>
  </si>
  <si>
    <t>CORRESPONSABILIDAD CIUDADANA/PRESUPUESTOS PARTICIPATIVOS/Administración Zonal Manuela Sáenz</t>
  </si>
  <si>
    <t>CORRESPONSABILIDAD CIUDADANA/PRESUPUESTOS PARTICIPATIVOS/Administración Zonal Valle de Tumbaco</t>
  </si>
  <si>
    <t>CORRESPONSABILIDAD CIUDADANA/PRESUPUESTOS PARTICIPATIVOS/Administración Zonal Eloy Alfaro (Sur)</t>
  </si>
  <si>
    <t>CORRESPONSABILIDAD CIUDADANA/PRESUPUESTOS PARTICIPATIVOS/Adm Zonal Equinoccia - La Delicia</t>
  </si>
  <si>
    <t>SÓLO SI CONTESTÓ SI INGRESE LOS DATOS DEL REPRESENTANTE MECANISMOS DE PARTICIPACIÓN CIUDADANA</t>
  </si>
  <si>
    <t xml:space="preserve">PLANIFICÓ LA GESTIÓN DEL TERRITORIO CON LA PARTICIPACIÓN DE LA ASAMBLEA CIUDADANA CIUDADANAS </t>
  </si>
  <si>
    <t xml:space="preserve">Pabel Muñoz López </t>
  </si>
  <si>
    <t xml:space="preserve">Sesión No. 17 Asamblea de Quito: - Presentación y aprobación del anteproyecto de presupuesto 2023 y resolución de conformidad de las prioridades de inversión del anteproyecto de presupuestos 2023.
- Conocimiento del cálculo definitivo de ingresos como insumo para la definición participativa de las prioridades de inversión del año siguiente.
Sesión No. 18 Asamblea de Quito: Conocimiento de las prioridades de gasto 2024 estabelcidas en las unidades básicas de participación.
Definición y resolución de las prioridades anuales de inversión en función de los lineamientos del Plan Metropolitano de Desarrollo y Ordenamiento Terriotiral para la construcción del anteproyecto de presupuesto 2024.
Sesión No. 19 Asamblea de Quito: Conocimiento del anteproyecto de presupuesto general del Gobierno Autónomo Descentralizado del Distrito Metropolitano de Quito para el ejercicio económico 2024.
Conocimiento y resolución del Plan Maestro de Movilidad.
</t>
  </si>
  <si>
    <t xml:space="preserve">1.- CONVOCATORIA Y REALIZACIÓN DE SESIONES ORDINARIAS DE LA ASAMBLEA DE QUITO. 
2.- LOS REPRESENTANTES DE LA ASAMBLEA DE QUITO PARTICIPARON EN LA APROBACIÓN DEL ANTEPROYECTO DE PRESUPUESTO 2023 Y CONOCIERON EL CÁLCULO DEFINITIVO DE INGRESOS, PARA LA DEFINICIÓN PARTICIPATIVA DE LAS PRIORIDADES DE INVERSIÓN DEL AÑO SIGUIENTE.
3.-LOS REPRESENTANTES DE LA ASAMBLEA DE QUITO ,PARTICIPARON DE LOS PROCESOS DE CAPACITACIÓN EN FORMACIÓN CIUDADANA.
4.- LOS REPRESENTANTES DE LA ASAMBLEA DE QUITO, CONFORMARON LAS COMISIONES MIXTAS PARA EL PROCESO DE RENDICIÓN DE CUENTAS 2022.
5.- LOS REPRESENTANTES DE LA ASAMBLEA DE QUITO, PARTICIPARON EN LOS TALLERES DE GESTIÓN DE CONOCIMIENTO PARA ELABORAR LA PROPUESTA DE REFORMA DE LA ORDENANZA METROPOLITANA 038-22 Y SU REGLAMENTO Y DEL INSTRUCTIVO DE PRESUPUESTOS PARTICIPATIVOS.
6. LOS REPRESENTANTES DE LA ASAMBLEA DE QUITO, PARTICIPARON EN LAS MESAS DE TRABAJO CON LAS UNIDADES BÁSICAS DE PARTICIPACIÓN PARA LA PRIORIZACIÓN DE GASTOS DEL AÑO 2024.
</t>
  </si>
  <si>
    <t xml:space="preserve">pabel.munoz@quito.gob.ec </t>
  </si>
  <si>
    <t xml:space="preserve"> Sandra Hidalgo</t>
  </si>
  <si>
    <t>sandra.hidalgoe@quito.gob.ec</t>
  </si>
  <si>
    <t xml:space="preserve"> Hector Cueva</t>
  </si>
  <si>
    <t>hector.cueva@quito.gob.ec</t>
  </si>
  <si>
    <t>Julio Flores Alarcón</t>
  </si>
  <si>
    <t>julioalejandro007@hotmail.com</t>
  </si>
  <si>
    <t>Daniel Anaguano</t>
  </si>
  <si>
    <t>d_alejo10@hotmail.com</t>
  </si>
  <si>
    <t>Irina Mora</t>
  </si>
  <si>
    <t>irinamora04@yahoo.com</t>
  </si>
  <si>
    <t>Gabriel Sebastián Tinajero Nieto</t>
  </si>
  <si>
    <t>gabrieltinajero007@yahoo.com</t>
  </si>
  <si>
    <t>Manuel Enríque González Guzmán</t>
  </si>
  <si>
    <t>enrique.g78@hotmail.com</t>
  </si>
  <si>
    <t>José Napoleón Pullas Navarrete</t>
  </si>
  <si>
    <t>pullasj@hotmail.com</t>
  </si>
  <si>
    <t>Andrei Jairo Iza Romero</t>
  </si>
  <si>
    <t>andrei_iza@hotmail.com</t>
  </si>
  <si>
    <t>Nibo Estuardo Delgado</t>
  </si>
  <si>
    <t>niboestuardo@hotmail.com</t>
  </si>
  <si>
    <t>0982889463/ 0981518713</t>
  </si>
  <si>
    <t>José Adolfo Morales</t>
  </si>
  <si>
    <t>jose.moralesr@quito.gob.ec</t>
  </si>
  <si>
    <t>Blanca Nube Ortiz Ortiz</t>
  </si>
  <si>
    <t>blancanube1971@gmail.com</t>
  </si>
  <si>
    <t>Fidel Chamba Vozmediano</t>
  </si>
  <si>
    <t>fidel.chamba@quito.gob.ec</t>
  </si>
  <si>
    <t>Darío Javier Iza Pilaquinga</t>
  </si>
  <si>
    <t>daroizap@gmail.com</t>
  </si>
  <si>
    <t>Tania Marcela Molina A.</t>
  </si>
  <si>
    <t>marytatia@yahoo.com</t>
  </si>
  <si>
    <t>Jaime Paucar Cabrera</t>
  </si>
  <si>
    <t>jaimeintyp@gmail.com</t>
  </si>
  <si>
    <t>Juan Marcelo Quispe Chillán</t>
  </si>
  <si>
    <t>construcreative@yahoo.es</t>
  </si>
  <si>
    <t>Rosa Germania Simbaña Palaguaray</t>
  </si>
  <si>
    <t>rosasimbaaec@hotmail.com</t>
  </si>
  <si>
    <t>Diana Elizabeth Ramirez Guamán</t>
  </si>
  <si>
    <t>elizabethdiana1525@gmail.com</t>
  </si>
  <si>
    <t>Segundo Manuel Vega Aguaiza</t>
  </si>
  <si>
    <t>vegam5233@gmail.com</t>
  </si>
  <si>
    <t>Fani Edelina Gómez Nicolalde</t>
  </si>
  <si>
    <t>Ismael Tituaña Tenelema</t>
  </si>
  <si>
    <t>ismaeltituana@hotmail.com</t>
  </si>
  <si>
    <t>Ana Lucía Tasiguano</t>
  </si>
  <si>
    <t xml:space="preserve">samipaklu@gmail.com </t>
  </si>
  <si>
    <t>Luis Eduardo Farinango</t>
  </si>
  <si>
    <t>edu1143@hotmail.com</t>
  </si>
  <si>
    <t>09 8811 8190</t>
  </si>
  <si>
    <t>Carmen del Rocío González Gualoto</t>
  </si>
  <si>
    <t>carmita40@hotmail.com</t>
  </si>
  <si>
    <t>Denisse Carolina Bernardo Méndez</t>
  </si>
  <si>
    <t>bernardomendezdenissecarolina@gmail.com</t>
  </si>
  <si>
    <t>Henry Carlos León Bernardo</t>
  </si>
  <si>
    <t>henryleonbernardo@gmail.com</t>
  </si>
  <si>
    <t>09 8472 0051</t>
  </si>
  <si>
    <t xml:space="preserve">Yolanda Marlene Tituaña Suárez </t>
  </si>
  <si>
    <t>yolitesuarez@yahoo.com</t>
  </si>
  <si>
    <t>Luis Alberto Suquillo Morales</t>
  </si>
  <si>
    <t>luissuquillo56@hotmail.com</t>
  </si>
  <si>
    <t>Mónica Patricia Jácome</t>
  </si>
  <si>
    <t>paty_2007j@yahoo.es</t>
  </si>
  <si>
    <t>Giovanny Mauricio Peña Simbaña</t>
  </si>
  <si>
    <t>gio_mau@hotmail.com</t>
  </si>
  <si>
    <t>Carmen Fabiola Collaguazo Pulupa</t>
  </si>
  <si>
    <t>collaguazo_fabiola@yahoo.com</t>
  </si>
  <si>
    <t>Ricardo Antonio Altamirano Criollo</t>
  </si>
  <si>
    <t>roicky38@gmail.com</t>
  </si>
  <si>
    <t>Edison Eduardo Velasco López</t>
  </si>
  <si>
    <t>edisonsancarlos@gmail.com</t>
  </si>
  <si>
    <t>Carlos Augusto Calderón Rojas</t>
  </si>
  <si>
    <t>carlosaugusto911@hotmail.com</t>
  </si>
  <si>
    <t>Myrian Cecilia Medina Suasnavas</t>
  </si>
  <si>
    <t>morenamyrian@hotmail.com</t>
  </si>
  <si>
    <t>Galo Mario Morales Parra</t>
  </si>
  <si>
    <t>mariomorales1992@hotmail.com</t>
  </si>
  <si>
    <t>Yolanda de Carmen Vega Simba</t>
  </si>
  <si>
    <t>sisacuri@hotmail.com</t>
  </si>
  <si>
    <t>Sandra Patricia Pazmiño Moscoso</t>
  </si>
  <si>
    <t>sppazmino@uce.edu.ec</t>
  </si>
  <si>
    <t>Doris Piedad Escalante Balarezo</t>
  </si>
  <si>
    <t>doris2406escalanteb@gmail.com</t>
  </si>
  <si>
    <t>Darwin Orlando Rodriguez Peñafiel</t>
  </si>
  <si>
    <t>darwinrodriguez1975@yahoo.es</t>
  </si>
  <si>
    <t>José Gustavo Calderón Mazón</t>
  </si>
  <si>
    <t>gustavo.mazon@hotmail.com</t>
  </si>
  <si>
    <t>María Eugenia Albán Gavilanez</t>
  </si>
  <si>
    <t>eugenia_1965@outlook.com</t>
  </si>
  <si>
    <t>Marcelo Mauricio Marroquin Cacuango</t>
  </si>
  <si>
    <t>mmmarroquin3190@gmail.com</t>
  </si>
  <si>
    <t>Myriam del Pilar Tupiza Cumbal</t>
  </si>
  <si>
    <t>myriamtupiza@hotmail.com</t>
  </si>
  <si>
    <t>Daniel Villacrés</t>
  </si>
  <si>
    <t>villacresdaniel92@gmail.com</t>
  </si>
  <si>
    <t>Marco Antonio Cando Quimuña</t>
  </si>
  <si>
    <t>anto.cando.66@gmail.com</t>
  </si>
  <si>
    <t>Jorge Oswaldo Congo Lastra</t>
  </si>
  <si>
    <t>gym.ritmovital.j.c2012@hotmail.com</t>
  </si>
  <si>
    <t>Patricia Elena Cadena Vásquez</t>
  </si>
  <si>
    <t>abogadoscadenavasquez@yahoo.com</t>
  </si>
  <si>
    <t xml:space="preserve">Cristina Elizabeth Cabrera Guala </t>
  </si>
  <si>
    <t>cristynaelizabeth89@gmail.com</t>
  </si>
  <si>
    <t>Gloria Beatriz Gonzalez Bonifaz</t>
  </si>
  <si>
    <t>bachi.gonzalezb@hotmail.com</t>
  </si>
  <si>
    <t>María Carla Muñoz Conforti</t>
  </si>
  <si>
    <t>maicalina64@gmail.com</t>
  </si>
  <si>
    <t>Susana Laurita Portero Vaca</t>
  </si>
  <si>
    <t>suzy1402@gmail.com</t>
  </si>
  <si>
    <t>José Ángel Pillajo Sango</t>
  </si>
  <si>
    <t>joseangelp_1970@hotmail.com</t>
  </si>
  <si>
    <t>Mario Antonio Bedoya Vaca</t>
  </si>
  <si>
    <t>mariobed1@hotmail.com</t>
  </si>
  <si>
    <t xml:space="preserve">María Verónica Rivadeneira Albornoz </t>
  </si>
  <si>
    <t>pazrivas20061975@gmail.com</t>
  </si>
  <si>
    <t>María del Carmen Estrella Egas</t>
  </si>
  <si>
    <t>maricaree@hotmail.com</t>
  </si>
  <si>
    <t>Betty Priscila Carpio Valle</t>
  </si>
  <si>
    <t>bettycarpio7@hotmail.com</t>
  </si>
  <si>
    <t>Jorge Anibal Tipantuña</t>
  </si>
  <si>
    <t>jorgetipantuna89@gmail.com</t>
  </si>
  <si>
    <t>Diego Homero Galarza Ocaña</t>
  </si>
  <si>
    <t>chiss01@hotmail.com</t>
  </si>
  <si>
    <t>Lidia María Araujo Guachamín</t>
  </si>
  <si>
    <t>lidiaaraujo651@hotmail.com</t>
  </si>
  <si>
    <t>Pedro Abdon Artiga del Río</t>
  </si>
  <si>
    <t>pedroartiaga59@gmail.com</t>
  </si>
  <si>
    <t>Gladys Mirian Chango</t>
  </si>
  <si>
    <t>comunidad.activa.labota@gmail.com</t>
  </si>
  <si>
    <t>Tania Anahí Robalino Ortega</t>
  </si>
  <si>
    <t>anahirobalino@hotmail.com</t>
  </si>
  <si>
    <t xml:space="preserve">Mauro Tomás Quingalombo García </t>
  </si>
  <si>
    <t>maurotomasqg@gmail.com</t>
  </si>
  <si>
    <t>Laura Cecilia Chamorro Haro</t>
  </si>
  <si>
    <t>cecichamorro72@gmail.com</t>
  </si>
  <si>
    <t>Gloria Beatriz Reyes Benavides</t>
  </si>
  <si>
    <t>breyes06benvaides@gmail.com</t>
  </si>
  <si>
    <t>Gustavo Wilmer Morillo Enríquez</t>
  </si>
  <si>
    <t>gustavomo_65@yahoo.com</t>
  </si>
  <si>
    <t>Marco Patricio Villamarín Torres</t>
  </si>
  <si>
    <t>marcovillamarin1983@gmail.com</t>
  </si>
  <si>
    <t>Carlos Adonias Cortéz Castillo</t>
  </si>
  <si>
    <t>cortez_carlosa@hotmail.com</t>
  </si>
  <si>
    <t>098 610 7448</t>
  </si>
  <si>
    <t>Mónica Patricia Almeida Tixilema</t>
  </si>
  <si>
    <t>paty_0920@hotmail.com</t>
  </si>
  <si>
    <t>Lisset Alejandra Benítez Andrade</t>
  </si>
  <si>
    <t>lissba07@hotmail.com</t>
  </si>
  <si>
    <t xml:space="preserve">Edgar Mauricio López Vásquez  </t>
  </si>
  <si>
    <t>chabalproducciones2015@hotmail.com</t>
  </si>
  <si>
    <t>María Eugenia Torres Jiménez</t>
  </si>
  <si>
    <t>mariutorresj@hotmail.com</t>
  </si>
  <si>
    <t>Carlos Alberto Erazo Caiza</t>
  </si>
  <si>
    <t>cerazo1963@gmail.com</t>
  </si>
  <si>
    <t>Rosa Elena Chipantashi Chipantashi</t>
  </si>
  <si>
    <t>Diego Armando Catagña Chiquimarca</t>
  </si>
  <si>
    <t>asmudeo@hotmail.com</t>
  </si>
  <si>
    <t>Amelia Bernardina Estévez Álvarez</t>
  </si>
  <si>
    <t>amelia.estevez.alvarez65@gmail.com</t>
  </si>
  <si>
    <t>Manuel Everio Godoy Chamba</t>
  </si>
  <si>
    <t>godomanue@gmail.com</t>
  </si>
  <si>
    <t>Nilda Marianita Miranda Cárdenas</t>
  </si>
  <si>
    <t>marnilcaredu@hotmail.com</t>
  </si>
  <si>
    <t>Julio Hernán Bastidas Chapi</t>
  </si>
  <si>
    <t>jhbch1956@gmail.com</t>
  </si>
  <si>
    <t>Verónica de las Mercedes Morales Tonato</t>
  </si>
  <si>
    <t>veritom1081@hotmail.com</t>
  </si>
  <si>
    <t>Santiago Gaibor</t>
  </si>
  <si>
    <t>arqrobiag@gmail.com</t>
  </si>
  <si>
    <t>Franklin Eleuterio Columba Cuji</t>
  </si>
  <si>
    <t>f.columba2009@gmail.com</t>
  </si>
  <si>
    <t>Carlos Alfonso Mendoza Quichimbo</t>
  </si>
  <si>
    <t>carlosucojm@gmail.com</t>
  </si>
  <si>
    <t>Judith Adriana Bastidas Morocho</t>
  </si>
  <si>
    <t>adriepn.asi@gmail.com</t>
  </si>
  <si>
    <t>Pablo Genaro Arias Salazar</t>
  </si>
  <si>
    <t>passpablo66@hotmail.com</t>
  </si>
  <si>
    <t>María Belén Delgado Barahona</t>
  </si>
  <si>
    <t>mariabelen4a@hotmail.com</t>
  </si>
  <si>
    <t>Segundo Luis Alberto Valverde</t>
  </si>
  <si>
    <t>sluisalbertov@yahoo.es</t>
  </si>
  <si>
    <t>Oscar Xavier Guamán Pacalla</t>
  </si>
  <si>
    <t>oscarguaman87@gmail.com</t>
  </si>
  <si>
    <t>Fanny Dinna Barcia Quiñones</t>
  </si>
  <si>
    <t>dinnabarcia@gmail.com</t>
  </si>
  <si>
    <t xml:space="preserve">Klever Trajano Quirola Montesdeoca </t>
  </si>
  <si>
    <t>klever-quirola@yahoo.es</t>
  </si>
  <si>
    <t>Paola Marina Montalvo Logacho</t>
  </si>
  <si>
    <t>pmontalvo_72@hotmail.es</t>
  </si>
  <si>
    <t>Dayanna Vanessa Naranjo Herrera</t>
  </si>
  <si>
    <t>vane_day1993@hotmail.es</t>
  </si>
  <si>
    <t>Nelly Fernanda Jarrin Guadalupe</t>
  </si>
  <si>
    <t>ngenero.pichincha@gmail.com/ nelly.f.jarrin@gmail.com</t>
  </si>
  <si>
    <t>997853014/ 0960943697</t>
  </si>
  <si>
    <t>Norma Narcisa de Jesús Cuvi Salas</t>
  </si>
  <si>
    <t>normita_591@hotmail.com</t>
  </si>
  <si>
    <t>Edgar Israel Andagana Plaza</t>
  </si>
  <si>
    <t>aisrael93@hotmail.com</t>
  </si>
  <si>
    <t>Patricio Pujota Quimbiamba</t>
  </si>
  <si>
    <t>patriciopujota.2011@hotmail.com</t>
  </si>
  <si>
    <t>Yolanda Patricia Gualotuña</t>
  </si>
  <si>
    <t>yolanda.gulotuna01@gmail.com</t>
  </si>
  <si>
    <t>Neri Margoth Salazar Andrade</t>
  </si>
  <si>
    <t>neriandrade2@hotmail.com</t>
  </si>
  <si>
    <t>Jorge Efraín Carrasco Zurita</t>
  </si>
  <si>
    <t>carrascozuri@yahoo.com</t>
  </si>
  <si>
    <t>Raisa Geovanna Gavica Noboa</t>
  </si>
  <si>
    <t>raisauli@hotmail.com/ raizgn@gmail.com</t>
  </si>
  <si>
    <t>Dhalmar Brucela Collaguazo Valdivieso</t>
  </si>
  <si>
    <t>dhalcollaguazov@gmail.com</t>
  </si>
  <si>
    <t>Edisson Israel Mena Solis</t>
  </si>
  <si>
    <t>edisson_mena1079@gmail.com</t>
  </si>
  <si>
    <t>Mónica de la Dolorosa Salazar Carrera</t>
  </si>
  <si>
    <t>monique5558@hotmail.com</t>
  </si>
  <si>
    <t>Milton Reynel Vega Herrera</t>
  </si>
  <si>
    <t>mvegah2002@yahoo.es</t>
  </si>
  <si>
    <t>Rosa Consuelo Hidalgo Loza</t>
  </si>
  <si>
    <t>rosyhidalgo68@hotmail.com</t>
  </si>
  <si>
    <t>Reinaldo Coro González</t>
  </si>
  <si>
    <t>reynaldocorog@gmail.com</t>
  </si>
  <si>
    <t>El 30 de agosto de 2022, se sanciona la Ordenanza Metropolitana Reformatoria al Título II, que regula el Sistema Metropolitano de Participación Ciudadana y Control Social, del Libro I.3, del Código Municipal para el Distrito Metropolitano de Quito No. 038-2022.</t>
  </si>
  <si>
    <t>El 24 de enero de 2023 mediante Resolución Nro. GADDMQ-SGCTYPC-2023-0001-R, la Secretaría General de Coordinación Territorial resolvió aprobar el Reglamento a la Ordenanza Metropolitana No.038-2022,  el que se detalla el procedimiento para implementar los mecanismos y procesos del SMPCCS. Además, emitió los instructivos de los mecanismos de participación ciudadana.</t>
  </si>
  <si>
    <t>La Secretaría General de Coordinación Territorial como ente rector en temas de participación ciudadana, logró a través de sus Administraciones Zonales realizar un total de cincuenta y nueve (59) socializaciones en territorio con presencia de aproximadamente 2950 representantes de la ciudadanía.</t>
  </si>
  <si>
    <t>El Distrito Metropolitano de Quito, cuenta actualmente con el Reglamento a la Ordenanza Metropolitana Nro. 038-2022, que regula y detalla los procedimientos para implementar los mecanismos y procesos establecidos en el SMPCCS, que fue emitido por la SGCTYP publicado en la página zonales.quito.gob.ec
https://zonales.quito.gob.ec/?page_id=3718</t>
  </si>
  <si>
    <t>El Distrito Metropolitano de Quito, cuenta actualmente con el Reglamento a la Ordenanza Metropolitana Nro. 038-2022, que regula y detalla los procedimientos para implementar los mecanismos y procesos establecidos en el SMPCCS, publicado en la página zonales.quito.gob.ec
https://zonales.quito.gob.ec/?page_id=3718</t>
  </si>
  <si>
    <t xml:space="preserve">Se implementó durante el año 2023, lo establecido en la Ordenanza Metropolitana Nro. 038- 2022, dejando como resultado los siguientes logros: 
1.- Instalación de 65 asambleas parroquiales en todo el Distrito.
2.- Conformación de 4 Asamblea del Distrito Metropolitano de Quito, como máxima instancia de participación ciudadana.
3.- Conformación de 523 asambleas barriales.
4.- Propuesta de reforma a la Ordenanza Metropolitana 038-2022 y del Instructivo de presupuestos participativos.
5.- Obteniendo un aproximado de 31.000 beneficiarios/as de todos estos procesos, mecanismos, instancias de participación ciudadana. </t>
  </si>
  <si>
    <t>https://gobiernoabierto.quito.gob.ec/Archivos/RC2023MDMQ/16.%20PARTICIPACI%c3%93N%20CIUDADANA/CUENTA%20CON%20UN%20SISTEMA%20DE%20PARTICIPACI%c3%93N%20CIUDADANA%20EN%20FUNCIONAMIENTO%20SEG%c3%9aN%20EL%20ART.%20304%20DEL%20COOTAD/</t>
  </si>
  <si>
    <t>https://gobiernoabierto.quito.gob.ec/Archivos/RC2023MDMQ/16.%20PARTICIPACI%c3%93N%20CIUDADANA/EST%c3%81%20NORMADO%20EL%20SISTEMA%20DE%20PARTICIPACI%c3%93N%20POR%20MEDIO%20DE%20UNA%20ORDENANZA-RESOLUCI%c3%93N/</t>
  </si>
  <si>
    <t>https://gobiernoabierto.quito.gob.ec/Archivos/RC2023MDMQ/16.%20PARTICIPACI%c3%93N%20CIUDADANA/PARTICIP%c3%93%20LA%20CIUDADAN%c3%8dA%20EN%20LA%20ELABORACI%c3%93N%20DE%20ESTA%20ORDENAZA-RESOLUCI%c3%93N/</t>
  </si>
  <si>
    <t>https://gobiernoabierto.quito.gob.ec/Archivos/RC2023MDMQ/16.%20PARTICIPACI%c3%93N%20CIUDADANA/LA%20ORDENANZA-RESOLUCI%c3%93N%20FUE%20DIFUNDIDA%20Y%20SOCIALIZADA%20A%20LA%20CIUDADAN%c3%8dA/</t>
  </si>
  <si>
    <t>https://gobiernoabierto.quito.gob.ec/Archivos/RC2023MDMQ/16.%20PARTICIPACI%c3%93N%20CIUDADANA/LA%20ORDENANZA-RESOLUCI%c3%93N%20TIENE%20REGLAMENTOS%20QUE%20NORMAN%20LOS%20PROCEDIMIENTOS%20REFERIDOS%20EN%20LA%20MISMA/</t>
  </si>
  <si>
    <t>https://gobiernoabierto.quito.gob.ec/Archivos/RC2023MDMQ/16.%20PARTICIPACI%c3%93N%20CIUDADANA/CU%c3%81LES%20SON%20ESOS%20REGLAMENTOS/</t>
  </si>
  <si>
    <t>https://gobiernoabierto.quito.gob.ec/Archivos/RC2023MDMQ/16.%20PARTICIPACI%c3%93N%20CIUDADANA/SE%20IMPLEMENT%c3%93%20EN%20ESTE%20PERIODO%20EL%20SISTEMA%20DE%20PARTICIPACI%c3%93N%20DE%20ACUERDO%20A%20LA%20ORDENANZA-RESOLUCI%c3%93N%20Y%20REGLAMENTO/</t>
  </si>
  <si>
    <t>Previo a la aprobación de la Ordenanza Metropolitana Nro. 038-2022, se realizó un trabajo junto a la ciudadanía y las instancias de participación, durante un periodo aproximado de dos años.</t>
  </si>
  <si>
    <t>Se realizaron los siguientes pasos con la Asamblea local ciudadan:
1. Mediante Memorando Nro. GADDMQ-SGCTGYP-DMPC-2024-0085-M esta Secretaría General solicita a las Administraciones Zonales realizar reuniones de las unidades básicas de participación para realizar las consultas ciudadanas desde el sábado 24 de febrero hasta el martes 27 de febrero de 2024.
2. Mediante Memorando Nro. GADDMQ-SGCTGYP-DMPC-2024-0103-M se convoca a la Comisión Mixta 1 para poner en conocimiento la matriz de consultas ciudadanas.
3. Mediante Oficio Nro. GADDMQ-SGCTGYP-2024-0145-O esta Secretaría General remite la matriz de las consultas ciudadanas a la Asamblea de Quito.
4. Mediante Oficio Nro. GADDMQ-SGCTGYP-2024-0153-O se remite a las secretarías rectoras (de acuerdo a la nueva estructura) para que den respuesta a las consultas ciudadanas.
5. Se elabora matriz con la información consolidada sobre las respuestas a las consultas ciudadanas para envío a la Secretaría General de Planificación, Secretaría de Comunicación para la elaboración del Informe Narrativo.</t>
  </si>
  <si>
    <t>En Asamblea de Quito No. 20 se designaron a los delegados de la Asamblea de Quito para la conformación de las Comisiones mixtas 1 y 2 en cumplimiento a la Resolución No. CPCCS-PLE-SG-069-2021-476 del Consejo de Participación Ciudadana y Control Social. 
5 miembros de la ciudadanía en cada comisión mixta.
Por parte del Municipio son funcionarios de: Secretaría General de Coordinación Territorial, Gobernabilidad y Participación(DMPC y DMG) , Secretaría General de Planificación, Quito Honesto, Secretaría de Comunicación.</t>
  </si>
  <si>
    <t xml:space="preserve">En el orden del día de esta Sesión en el punto 6 se desarrollo esta actividad bajo el sigueinte enunciado:
Designación de los delegados de la Asamblea de Quito para la conformación de las Comisiones Mixtas 1 y 2 en cumplimiento a la Resolución No. CPCCS-PLE-SG-069-2021-476 del Consejo de Participación Ciudadana y Control Social. </t>
  </si>
  <si>
    <t>Mediante memorando Nro.  GADDMQ-SGCTGYP-DMPC-2024-0103-M de 26 de febrero de 2024 la Dirección Metropolitana de Participación Ciudadana y Control Social convocó a una reunión a las Comisiones Mixtas 1 y 2 para la conformación de las Comisiones.</t>
  </si>
  <si>
    <t>NO</t>
  </si>
  <si>
    <t>https://gobiernoabierto.quito.gob.ec/Archivos/RC2023MDMQ/19.%20MECANISMOS%20DE%20CONTROL%20SOCIAL/VEEDUR%c3%8dAS%20CIUDADANAS/</t>
  </si>
  <si>
    <t>https://gobiernoabierto.quito.gob.ec/Archivos/RC2023MDMQ/19.%20MECANISMOS%20DE%20CONTROL%20SOCIAL/OBSERVATORIOS%20CIUDADANOS/</t>
  </si>
  <si>
    <t>https://gobiernoabierto.quito.gob.ec/Archivos/RC2023MDMQ/19.%20MECANISMOS%20DE%20CONTROL%20SOCIAL/OTROS/</t>
  </si>
  <si>
    <t>https://gobiernoabierto.quito.gob.ec/Archivos/RC2023MDMQ/20.%20PROCESO%20DE%20RENDICI%c3%93N%20DE%20CUENTAS%20FASE%201/</t>
  </si>
  <si>
    <t>Durante el 2023 se ejecutó el 91,44% del monto planificado en el proyecto de presupuestos participativos</t>
  </si>
  <si>
    <t>Proyecto categorizado como plurianual: techos presupuestarios PRESUPUESTOS PARTICIPATIVOS</t>
  </si>
  <si>
    <t xml:space="preserve">Estado de obras: 4 obras con actas de entrega-recepción definitiva, 45 obras con actas de entrega-recepción provisional, 17 obras en ejecución y 1 obra que se encuentra en áreas históricas, la misma que necesita autorización de la comisión de áreas históricas. Total de obras: 67 obras. </t>
  </si>
  <si>
    <t>https://gobiernoabierto.quito.gob.ec/Archivos/RC2023MDMQ/26.%20CUMPLIMIENTO%20DEL%20PLAN%20DE%20TRABAJO%20DE%20LA%20RENDICI%c3%93N%20DE%20CUENTAS%20DEL%20A%c3%91O%20ANTERIOR/</t>
  </si>
  <si>
    <t>Revisión e incremento de los techos presupuestarios.</t>
  </si>
  <si>
    <t>Otorgar una mayor participación a las instancias básicas de participación y de las diferentes formas de organización que tienen los barrios.</t>
  </si>
  <si>
    <t>Realización de obras duraderas en el tiempo, con materiales de calidad.</t>
  </si>
  <si>
    <t>N/A, el cumplimiento se presenta de acuerdo a la obras que se ejecutan.</t>
  </si>
  <si>
    <t>Fortalecer las modalidades de cogestión, corresponsabilidad y gestión compartida, dentro del proceso presupuesto participativo.</t>
  </si>
  <si>
    <t xml:space="preserve">Mejorar el acercamiento con los líderes barriales y parroquiales. </t>
  </si>
  <si>
    <t>Mejorar la difusión de las actividades y capacitaciones que se realizan.</t>
  </si>
  <si>
    <t>Rellenos de quebradas, revisar y desarrollar una política pública efectiva para la situación. (Nono)</t>
  </si>
  <si>
    <t>Mejorar la frecuencia del transporte en la conexión con los alimentadores.</t>
  </si>
  <si>
    <t>Ejecutar coactivas a locales que tienen varias sanciones. El control de locales se da por medio de LUAES.</t>
  </si>
  <si>
    <t>Colaboración con la Policía Nacional para capacitar a la ciudadanía en procedimientos disuasivos contra la delincuencia.</t>
  </si>
  <si>
    <t>El Ministerio de Salud debe actualizar los convenios de comodato para poder entregar los centros de salud.</t>
  </si>
  <si>
    <t>Sensibilizaciones para uso, tenencia y cuidado de animales de compañía.</t>
  </si>
  <si>
    <t>Potenciar las Casas Barriales para actividades en pro de la comunidad.</t>
  </si>
  <si>
    <t>DONACIONES REALIZADAS ( AG)</t>
  </si>
  <si>
    <t>Ex Estación La Y a favor de EPMHV
Predios: 3565960, 3624884, 3652013 y 3652150</t>
  </si>
  <si>
    <t>DONACIONES REALIZADAS (AG)</t>
  </si>
  <si>
    <t>Donación de predio en la Bretaña a SENESCYT 
Predios: 3761480</t>
  </si>
  <si>
    <t>DONACIONES REALIZADAS (AZEA)</t>
  </si>
  <si>
    <t>PREDIO 407571, UBICADO EN LA PARROQUIA DE LLOA</t>
  </si>
  <si>
    <t>DONACIONES REALIZADAS (AZT)</t>
  </si>
  <si>
    <t>DONACIÓN PREDIO MUNICIPAL 3683599 A FAVOR DEL GAD PARROQUIAL PIFO</t>
  </si>
  <si>
    <t>DONACIONES REALIZADAS (EPM SEGURIDAD)</t>
  </si>
  <si>
    <t>TRANSFERENCIA GRATUITA AL ECU 911 DE 250 CÁMARAS (BIENES TECNOLOGICOS)</t>
  </si>
  <si>
    <t>TRASPASO A PERPETUIDAD AL CUERPO DE AGENTES DE CONTROL DE 735 TOLETES DE POLIMERO  PR24, 1274 ESPARCIDORES DE AGENTE QUIMICO Y 2548 ESPOSAS CIRCUNTANCIALES ( BIENES SUJETOS DE CONTROL ADMINISTRATIVO)</t>
  </si>
  <si>
    <t>ACUERDO DE TRASPASO A PERPETUIDAD ENTRE EL CUERPO DE AGENTES DE CONTROL METROPOLITANO QUITO Y LA EP EMSEGURIDAD DE 1274 CASCOS DE SEGURIDAD, 1274 GUANTES ANTICORTE Y 1274  GAFAS</t>
  </si>
  <si>
    <t>ACUERDO DE DONACIÓN ENTRE LA ESCUELA POLITÉCNICA NACIONAL DEL ECUADOR Y LA EMPRESA PÚBLICA METROPOLITANA DE LOGÍSTICA PARA LA SEGURIDAD Y LA CONVIVENCIA CIUDADANA EP EMSEGURIDAD (CASA SISMO Y COMPONENTES)</t>
  </si>
  <si>
    <t xml:space="preserve">ACUERDO DE TRASPASO A PERPETUIDAD ENTRE EL CUERPO DE AGENTES DE CONTROL METROPOLITANO QUITO Y LA EMPRESA PÚBLICA METROPOLITANA DE LOGÍSTICA PARA LA SEGURIDAD Y LA CONVIVENCIA CIUDADANA EP EMSEGURIDAD, 1274 CHALECOS DE PROTECCIÓN ANTICORTE Y ANTIPUNZÓN
</t>
  </si>
  <si>
    <t>ACUERDO DE DONACIÓN ENTRE EL MINISTERIO DEL INTERIOR Y LA EMPRESA PÚBLICA METROPOLITANA DE LOGÍSTICA PARA LA SEGURIDAD Y LA CONVIVENCIA CIUDADANA EP EMSEGURIDAD DE 276 TERNOS IMPERMEABLES</t>
  </si>
  <si>
    <t>ACUERDO DE DONACIÓN ENTRE
EL MINISTERIO DEL INTERIOR Y LA EMPRESA PÚBLICA METROPOLITANA DE LOGÍSTICA PARA LA SEGURIDAD Y LA CONVIVENCIA CIUDADANA EP EMSEGURIDAD</t>
  </si>
  <si>
    <t>DONACIONES REALIZADAS (EPM QUITO TURISMO)</t>
  </si>
  <si>
    <t>SILLA FIJA DONACIÓN</t>
  </si>
  <si>
    <t>MESA TIPO ESCOLAR</t>
  </si>
  <si>
    <t>MESAS PLEGABLES</t>
  </si>
  <si>
    <t>CPU</t>
  </si>
  <si>
    <t>CAMARA FOTOGRAFICA</t>
  </si>
  <si>
    <t xml:space="preserve">ESTUCHE DE CAMARA </t>
  </si>
  <si>
    <t>FIREWALL</t>
  </si>
  <si>
    <t xml:space="preserve">LAPTOP </t>
  </si>
  <si>
    <t>MONITORES</t>
  </si>
  <si>
    <t>VITARA 3P STD T/M INYECCIÓN</t>
  </si>
  <si>
    <t>DONACIONES REALIZADAS (EPMSA)</t>
  </si>
  <si>
    <t>BIENES MUEBLES</t>
  </si>
  <si>
    <t>DONACIONES REALIZADAS (RP)</t>
  </si>
  <si>
    <t>55 computadores de escritorio</t>
  </si>
  <si>
    <t>5 computadores portátiles</t>
  </si>
  <si>
    <t>DONACIONES REALIZADAS (FERNÁNDEZ MADRID)</t>
  </si>
  <si>
    <t>MAQUINARIA Y EQUIPO/EQUIPOS Y PAQUETES INFORMATICOS/MOBILIARIO</t>
  </si>
  <si>
    <t>DONACIONES REALIZADAS (USALUD SUR)</t>
  </si>
  <si>
    <t>200 Mesas puente
200 Porta sueros
35 Calefactores
7 Impresoras multifunción
4 Casilleros metálicos
10 Casilleros de madera
1 Mesa auxiliar de máquina de escribir
1 Mesa redonda
1 Mesa de 3 espacios
1 Mesa de curaciones
6 Estanterías
8 Escabel o gradilla
1 Refrigeradora
1 Biblioteca metálica
180 Veladores de Madera
1 Balanza pediátrica
1 Balanza de pedestal
1 Biombo</t>
  </si>
  <si>
    <t>DONACIONES RECIBIDAS (AG)</t>
  </si>
  <si>
    <t>Predios donados por DANTON S.A parroquía Quitumbe
Predios: 616611, 616612 y 616613</t>
  </si>
  <si>
    <t>DONACIONES RECIBIDAS (AMT)</t>
  </si>
  <si>
    <t>Conos</t>
  </si>
  <si>
    <t>Caballete para mensaje informativo</t>
  </si>
  <si>
    <t>Bastones luminosos</t>
  </si>
  <si>
    <t>Radar Preventivo de velocidad y abrazaderas</t>
  </si>
  <si>
    <t>Balizas o discos luminosos de color ámbar para conos</t>
  </si>
  <si>
    <t>TRU CAM II</t>
  </si>
  <si>
    <t>DONACIONES RECIBIDAS (CACMQ)</t>
  </si>
  <si>
    <t xml:space="preserve">TRASPASOS A PERPETUDAD RECIBIDOS DE LA EP EMSEGURIDAD 3822 ARTÍCULOS BIENES (1274 CASCOS DE SEGURIDAD - 1274 CHALECOS DE PROTECCIÓN - 1274 GAFAS TÁCTICAS)  </t>
  </si>
  <si>
    <t xml:space="preserve"> INVENTARIOS (2548 ESPOSAS CIRCUNSTANCIALES - 735 TOLETES - 1274 GAS PIMIENTA - 1274 GUANTES ANTI CORTE )</t>
  </si>
  <si>
    <t>DONACIONES RECIBIDAS (EPM METRO)</t>
  </si>
  <si>
    <t>Inmueble Batallón Nro. 3 "Chimborazo" (Magdalena)</t>
  </si>
  <si>
    <t>DONACIONES RECIBIDAS (EPMAPS)</t>
  </si>
  <si>
    <t>CROMATÓGRAFO IONICO</t>
  </si>
  <si>
    <t>DONACIONES RECIBIDAS (EPMMOP)</t>
  </si>
  <si>
    <t>1 DONACIÓN DE SOPLADOR A FAVOR DE EPMMOP</t>
  </si>
  <si>
    <t>2 DONACIÓN DE BICICLETA A FAVOR DE EPMMOP</t>
  </si>
  <si>
    <t>3 DONACIÓN DE MOTOSIERRAS (DOS) A FAVOR DE EPMMOP</t>
  </si>
  <si>
    <t>DONACIONES RECIBIDAS (MUSEOS)</t>
  </si>
  <si>
    <t xml:space="preserve">
MALETA DE 3635 FOTOGRAFÍAS DE LA MEMORIA DE 15 PROYECTOS ARTISTICOS REALIZADOS EN EL MARCO DE AL ZURICH ENTRE LOS AÑOS 2004 A 2021
</t>
  </si>
  <si>
    <t>FONDO DOCUMENTAL Y FOTOGRAFICO  ZOILA UGARTE DE LANDÍVAR</t>
  </si>
  <si>
    <t>COCINETA 2 HORNILLAS ELÉCTRICA, OLLA DE PRESIÓN 3 LITROS, DESHIDRATADORA DE ALIMENTOS 6 BANDEJAS</t>
  </si>
  <si>
    <t>DONACIONES RECIBIDAS (PATRONATO)</t>
  </si>
  <si>
    <t>MAQUINARIA Y EQUIPOS
4 COCINAS INCLUYE HORNO
3 REFIRGERADORES
1 COCINA INDUSTRIAL
1 OLLA
1 LAVADORA/SECADORA
1 TELEVISOR INTELIGENTE
MOBILIARIO
6 COLCHONES
1 SOFÁ CAMA
2 CANCELES METÁLICOS
EQUIPOS INFORMÁTICOS
3 COMPUTADORAS DE ESCRITORIO
6 COMPUTADOR PORTATIL
1 IMPRESORA MULTIFUNCIÓN
MENAJE DE DORMITORIO
12 JUEGOS DE SÁBANAS
12 JUEGOS DE EDREDONES</t>
  </si>
  <si>
    <t>DONACIONES RECIBIDAS (SS)</t>
  </si>
  <si>
    <t>DONACIÓN DE IMPLANTES SUBDÉRMICOS, ANTICONCEPCIÓN ORAL DE EMERGENCIA Y PRUEBAS DE EMBARAZO</t>
  </si>
  <si>
    <t>DONACIONES RECIBIDAS (FERNÁNDEZ MADRID)</t>
  </si>
  <si>
    <t>MAQUINARIA Y EQUIPO</t>
  </si>
  <si>
    <t>DONACIONES RECIBIDAS (UEM QUITUMBE)</t>
  </si>
  <si>
    <t>MOBILIARIO</t>
  </si>
  <si>
    <t>MAQUINARIA</t>
  </si>
  <si>
    <t>EQUIPOS SISTEMAS Y PAQUETES INFORMATICOS</t>
  </si>
  <si>
    <t>DONACIONES RECIBIDAS (USALUD CENTRO)</t>
  </si>
  <si>
    <t>OXIMETRO DE PULSO PORTÁTIL</t>
  </si>
  <si>
    <t>ESPIRÓMETRO</t>
  </si>
  <si>
    <t>TABLET</t>
  </si>
  <si>
    <t>LAPTOP</t>
  </si>
  <si>
    <t>DONACIONES RECIBIDAS (USALUD SUR)</t>
  </si>
  <si>
    <t>1 Espirómetro basado en PC con sensor ulrrasónico y 100 boquillas descartables
1 Computadora portátil DELL Vostro para espirómetro
2 Oxímetros de pulso portátil general
1 Tablet marca Samsung Galaxy A7 SM-T225</t>
  </si>
  <si>
    <t>ENAJENACIÓN (AG)</t>
  </si>
  <si>
    <t>Remate de 23 automotores (18 vehículos y 5 motocicletas)</t>
  </si>
  <si>
    <t>Faja colindante al predio 188900 vendida a Luis Rafael Maldonado Cevallos y Greta Filadelfia Mejía</t>
  </si>
  <si>
    <t>Faja colindante al predio 175604 vendida a Rosa Isabel Ochoa Albán</t>
  </si>
  <si>
    <t xml:space="preserve">Faja colindante al predio 188627 vendida a Luis Humberto Mejía Abad y Matilde Oliva Chacha </t>
  </si>
  <si>
    <t>Faja colindante al predio 531548 vendida a Leonardo Segovia Gallardo y Martha Teresa Jácome Jiménez</t>
  </si>
  <si>
    <t>Faja colindante al predio 230334 vendida a Julio César Tiopanluisa y Ana María García Barroso</t>
  </si>
  <si>
    <t>ENAJENACIÓN (ACDC)</t>
  </si>
  <si>
    <t>CC El Tejar Local A058</t>
  </si>
  <si>
    <t>CC El Tejar Local A059</t>
  </si>
  <si>
    <t>CC El Tejar Local 084</t>
  </si>
  <si>
    <t>CC El Tejar Local A119</t>
  </si>
  <si>
    <t>CC El Tejar Local A324</t>
  </si>
  <si>
    <t>CC El Tejar Local B051</t>
  </si>
  <si>
    <t>CC El Tejar Local B127</t>
  </si>
  <si>
    <t>CC El Tejar Local B166</t>
  </si>
  <si>
    <t>CC El Tejar Local B350</t>
  </si>
  <si>
    <t>CC El Tejar Local C005</t>
  </si>
  <si>
    <t>CC El Tejar Local C066</t>
  </si>
  <si>
    <t>CC El Tejar Local C158</t>
  </si>
  <si>
    <t>CC El Tejar Local C310</t>
  </si>
  <si>
    <t>CC El Tejar Local C328</t>
  </si>
  <si>
    <t>CC Hermano Miguel Local 805</t>
  </si>
  <si>
    <t>CC Hermano Miguel Local 1166</t>
  </si>
  <si>
    <t>CC Nuevo Amanecer Local 144</t>
  </si>
  <si>
    <t>CC Nuevo Amanecer Local 13A</t>
  </si>
  <si>
    <t>CC Pasaje Sanguña Local 9A</t>
  </si>
  <si>
    <t>CC Pasaje Sanguña Local 9B</t>
  </si>
  <si>
    <t>CC Pasaje Sanguña Local 12B</t>
  </si>
  <si>
    <t>CC Pasaje Sanguña Local 1C</t>
  </si>
  <si>
    <t>CC Pasaje Sanguña Local 2C</t>
  </si>
  <si>
    <t>CC Pasaje Sanguña Local 12C</t>
  </si>
  <si>
    <t>CC Pasaje Saguña Local 26D</t>
  </si>
  <si>
    <t>CC Pasaje Sanguña Local 43D</t>
  </si>
  <si>
    <t>CC Pasaje Sanguña Local 44D</t>
  </si>
  <si>
    <t>CC Pasaje Sanguña Local 45D</t>
  </si>
  <si>
    <t>CC Pasaje Sanguña Local 46D</t>
  </si>
  <si>
    <t>CC Pasaje Sanguña Local 12E</t>
  </si>
  <si>
    <t>CC Pasaje Sanguña Local 27F</t>
  </si>
  <si>
    <t>CC Pasaje Sanguña Local 16G</t>
  </si>
  <si>
    <t>CC Pasaje Sanguña Local 33G</t>
  </si>
  <si>
    <t>ENAJENACIÓN (EMASEO)</t>
  </si>
  <si>
    <t>1 LOTE DE RESIDUOS NO PELIGROSOS (CHATARRA)</t>
  </si>
  <si>
    <t>1800 LLANTAS USADAS</t>
  </si>
  <si>
    <t>ENAJENACIÓN (EPM SEGURIDAD)</t>
  </si>
  <si>
    <t>ENAJENACIÓN DE 36 VEHÍCULOS Y 57 MOTOCICLETAS DE PROPIEDAD DE LA EP EMSEGURIDAD</t>
  </si>
  <si>
    <t>ENAJENACIÓN (EPMAPS)</t>
  </si>
  <si>
    <t>AUTOMOTORES</t>
  </si>
  <si>
    <t>ENAJENACIÓN (EPMSA)</t>
  </si>
  <si>
    <t>EXPROPIACIONES (AG)</t>
  </si>
  <si>
    <t>EXPROPIACIONES (AZEE)</t>
  </si>
  <si>
    <t>La Dirección de Asesoría Jurídica en el año 2023, realizó la expropiación del Proyecto Trazado Vial del Pasaje "Álvaro Pérez y Pasaje Peatonal Uno", culminando el proceso con el envío del trámite a la Procuraduría Metropolitana mediante Oficio GADDMQ-AZEE-2023-4061-O de 20 de diciembre de 2023.</t>
  </si>
  <si>
    <t>EXPROPIACIONES (AZQ)</t>
  </si>
  <si>
    <t>EXPROPIACIONES (EMGIRS)</t>
  </si>
  <si>
    <t>EXPROPIACIONES (EPM METRO)</t>
  </si>
  <si>
    <t>Conjunto habtiacional "Las Cuadras"</t>
  </si>
  <si>
    <t>EXPROPIACIONES (EPMAPS)</t>
  </si>
  <si>
    <t>PLANTA DE TRATAMIENTO DE CALDERÓN</t>
  </si>
  <si>
    <t>CRUCE DE LA CONDUCCIÓN SOBRE EL RÍO PITA – SISTEMA MICA</t>
  </si>
  <si>
    <t>CONSERVACIÓN DE ÁREAS DE INTERÉS HÍDRICO Y PROTECCIÓN DE INFRAESTRUCTURA DE LA EPMAPS</t>
  </si>
  <si>
    <t>TANQUE HIGUERITA</t>
  </si>
  <si>
    <t>INTERCEPTORES DE LA QUEBRADA SAN FRANCISCO DE LA PARROQUIA PUENGASÍ</t>
  </si>
  <si>
    <t>EXPROPIACIONES (EPMMOP)</t>
  </si>
  <si>
    <t>28 EXPROPIACIÓN DE PREDIO PRIVADO Nro. 686410 , REQUERIDO PARA LA OBRA PÚBLICA  PARA EL PROYECTO REFORMAS GEOMETRICAS A CONSTRUIRSE EN LA AV. GALO PLAZA LAZO  (AV. PANAMERICANA NORTE ) SOBRE LA BASE DE LA DELEGACIÓN Nro.0420 DE LA ALCALDÍA METROPOLITANA A LA EPMMOP</t>
  </si>
  <si>
    <t>29 EXPROPIACIÓN DE PREDIO PRIVADO Nro. 3519892 , REQUERIDO PARA LA OBRA PÚBLICA  PARA EL PROYECTO AVENIDA SIMON BOLIVAR  SOBRE LA BASE DE LA DELEGACIÓN Nro.0420 DE LA ALCALDÍA METROPOLITANA A LA EPMMOP</t>
  </si>
  <si>
    <t>30 EXPROPIACIÓN DE PREDIO PRIVADO Nro. 3519987 , REQUERIDO PARA LA OBRA PÚBLICA  PARA EL PROYECTO AVENIDA SIMON BOLIVAR  SOBRE LA BASE DE LA DELEGACIÓN Nro.0420 DE LA ALCALDÍA METROPOLITANA A LA EPMMOP</t>
  </si>
  <si>
    <t>https://gobiernoabierto.quito.gob.ec/Archivos/RC2023MDMQ/30.%20ENAJENACI%c3%93N,%20DONACIONES%20Y%20EXPROPIACIONES%20DE%20BIENES/DONACIONES%20REALIZADAS/</t>
  </si>
  <si>
    <t>https://gobiernoabierto.quito.gob.ec/Archivos/RC2023MDMQ/30.%20ENAJENACI%c3%93N,%20DONACIONES%20Y%20EXPROPIACIONES%20DE%20BIENES/DONACIONES%20RECIBIDAS/</t>
  </si>
  <si>
    <t>https://gobiernoabierto.quito.gob.ec/Archivos/RC2023MDMQ/30.%20ENAJENACI%c3%93N,%20DONACIONES%20Y%20EXPROPIACIONES%20DE%20BIENES/ENAJENACI%c3%93N/</t>
  </si>
  <si>
    <t>https://gobiernoabierto.quito.gob.ec/Archivos/RC2023MDMQ/30.%20ENAJENACI%c3%93N,%20DONACIONES%20Y%20EXPROPIACIONES%20DE%20BIENES/EXPROPIACIONES/</t>
  </si>
  <si>
    <t xml:space="preserve">1. BULEVAR LA RESILIENCIA – FASE 2 </t>
  </si>
  <si>
    <t>FINALIZADA</t>
  </si>
  <si>
    <t xml:space="preserve">2.  CONSTRUCCIÓN DE LOS BAÑOS DEL PARQUE LA CAROLINA </t>
  </si>
  <si>
    <t>EJECUCIÓN</t>
  </si>
  <si>
    <t xml:space="preserve">3. NÚCLEOS RECREATIVOS LA CAROLINA </t>
  </si>
  <si>
    <t xml:space="preserve">4.  REHABILITACIÓN PARQUE QUITO TENIS </t>
  </si>
  <si>
    <t>5.  PARQUE PAMBACHUPA</t>
  </si>
  <si>
    <t>6. PARQUE ITULCACHI</t>
  </si>
  <si>
    <t>7. PLAZA CÍVICA CARAPUNGO</t>
  </si>
  <si>
    <t>8. PARQUE PUERTAS DEL SOL</t>
  </si>
  <si>
    <t>9. PARQUE CENTINELA DE CALDERÓN (NO. 3)</t>
  </si>
  <si>
    <t>10. SENDERO SEGURO AV. PATRIA Y PLAZA DE LA MEMORIA</t>
  </si>
  <si>
    <t>11. REHABILITACIÓN DE LAS CANCHAS DEL PARQUE INGLÉS</t>
  </si>
  <si>
    <t xml:space="preserve">12. MANTENIMIENTO DEL TRIÁNGULO LIRA ÑAN </t>
  </si>
  <si>
    <t xml:space="preserve">13. REHABILITACIÓN DEL PARQUE VICTORIA CENTRAL </t>
  </si>
  <si>
    <t>14. INTERVENCIONES EN ESPACIO PÚBLICO - AV. NAPO Y PARQUE POBRE DIABLO</t>
  </si>
  <si>
    <t>15. PROYECTOS INTEGRALES DE INTERVENCIONES MENORES</t>
  </si>
  <si>
    <t>16. ILUMINACION ORNAMENTAL EN ESPACIOS PUBLICOS</t>
  </si>
  <si>
    <t>17. INSTALACIÓN DEL NUEVO ASCENSOR EN EL ESTACIONAMIENTO CADISAN</t>
  </si>
  <si>
    <t>18. IMPLEMENTACIÓN DE LA INTEESECCIÓN SEMAFORIZADA NUEVA, UBICACIÓN CARAPUNGO Y GUARDERAS, ADMINISTRACIÓN ZONAL CALDERÓN</t>
  </si>
  <si>
    <t>19. IMPLEMENTACIÓN DE LA INTEESECCIÓN SEMAFORIZADANUEVA; UBICACIÓN AV. REPUBLICA Y CC EL JARDIN, ADMINISTRACIÓN ZONAL CEUGENIO ESPEJO</t>
  </si>
  <si>
    <t>20. IMPLEMENTACIÓN DE LA INTERSECCIÓN SEMAFORIZADA NUEVA, UBICACACIÓN: HERNÁN GMOINER Y CALLE OE7, ADMINISTRACIÓN ZONAL ELOY ALFARO</t>
  </si>
  <si>
    <t>21. IMPLEMENTACIÓN DE LA INTERSECCIÓN SEMAFORIZADA NUEVA; UBICACIÓN GUANANDO Y LA MANÁ, ADMINISTRACIÓN ZONAL ELOY ALFARO</t>
  </si>
  <si>
    <t>22. IMPLEMENTACIÓN DE LA INTERSECCIÓN SEMAFORIZADA NUEVA, UBICACIÓN AV.10 DE AGOSTO Y TOBAR - REPÚBLICA, ADMINISTRACIÓN ZONAL EUGENIO ESPEJO</t>
  </si>
  <si>
    <t>ADM 1 - 2023 REHABILITACIÓN VIAL CALLES"A"(OE15G, S34C), "C"(OE15D), "21"Y"N"(OE15D)</t>
  </si>
  <si>
    <t>ADM 3 - 2023 REHABILITACIÓN VIAL CALLE S64 (CALLE F), SECTOR SAN ISIDRO DE GUAMANI, PARROQUIA GUAMANI, ADMINISTRACIÓN ZONAL QUITUMBE</t>
  </si>
  <si>
    <t>ADM 4 - 2023 REHABILITACIÓN VIAL DE LA AV. 10 DE AGOSTO, TRAMO COMPRENDIDO ENTRE EL INTERCAMBIADOR DE EL LABRADOR Y FIN DE PASO DIPRIMIDO LA "Y", SENTIDO SUR - NORTE</t>
  </si>
  <si>
    <t>ADM 5 - 2023 CONSTRUCCIÓN DE LA ESCALINATA MILTÓN REYES, PASAJE E18A, TRAMO DESDE LA CALLE S8G HASTA S8I, PARROQUIA PUENGASI</t>
  </si>
  <si>
    <t>ADM 9 - 2023 REHABILITACIÓN VIAL CALLES OE14 Y S56D, BARRIO MANUELITA SAENZ, PARROQUIA ECUATORIANA ADMINISTRACIÓN ZONAL QUITUMBE</t>
  </si>
  <si>
    <t>ADM 10 - 2023 REHABILITACIÓN VIAL CALLES ANTONIO ESTRADA CARMONA(N15) Y AV. TARQUI(E1A)</t>
  </si>
  <si>
    <t>ADM 11 - 2023 PAVIMENTACION DE LAS CALLES JOSE MARIA CAÑIZARES, MIGUEL ESPINOZA Y OE5K DEL BARRIO SANTO DOMINGO DE CONOCOTO</t>
  </si>
  <si>
    <t>ADM 14 - 2023 REHABILITACIÓN VIAL AVENIDA LOS LIBERTADORES TRAMO:  ENTRE LA AV. MARISCAL SUCRE</t>
  </si>
  <si>
    <t>ADM 16 - 2023 CONSTRUCCION DE MURO PORTIFICADO CALLE GONZALO ESCUDERO</t>
  </si>
  <si>
    <t>ADM 17 - 2023 REHABILITACIÓN VIAL AVENIDA 10 DE AGOSTO, LATERALES TRAMO COMPRENDIDO ENTRE EL INTERCAMBIADOR DE EL LABRADOR Y FIN DE PASO DEPRIMIDO LA "Y", SENTIDO NORTE-SUR Y VICEVERSA.</t>
  </si>
  <si>
    <t xml:space="preserve">ADM 18 - 2023 CONSTRUCCIÓN DE SOPORTE MESA VIAL CALLE MARIANA DE JESÚS N32, SECTOR SAN VICENTE DE LAS CASAS </t>
  </si>
  <si>
    <t>ADM 22 - 2023 CONTRUCCIÓN DE MURO APORTICADO EN AV. LA CORUÑA Y LA CALLE ALEXANDER VON HUMBOLDT, BARRIO GONZÁLEZ SUÁREZ, PARROQUIA IÑAQUITO</t>
  </si>
  <si>
    <t>ADM 24 - 2023 REHABILITACIÓN VIAL DE LA AV. LA GASCA (N24) TRAMO II, CALZADA NORTE SUR: DESDE LA CALLE EUGENIO MIMBELA (OE9A) HASTA AV. MARISCAL ANTONIO JOSÉ DE SUCRE; CALZADA SUR NORTE: DESDE LA AV. MARISCAL ANTONIO JOSÉ DE SUCRE HASTA LA CALLE EUGENIO MIMBELA (OE9A)</t>
  </si>
  <si>
    <t>ADM 25 - 2022 PAVIMENTACIÓN DE LA CALLE S44B DESDE OE9J HASTA OE10B</t>
  </si>
  <si>
    <t>ADM 25 - 2023 REHABILITACIÓN VIAL DE LAS CALLES S12 EL CANELO TRAMO I, S11H Y S12D, PARROQUIA SAN BARTOLO, ADMINISTRACIÓN ZONAL ELOY ALFARO</t>
  </si>
  <si>
    <t>ADM 29 - 2023 REHABILITACIÓN VIAL CALLE DE LAS MADRESELVAS, DESDE ABSCISA 0+000 HASTA 0+584, BARRIO UNIÓN NACIONAL, PARROQUIA CALDERÓN</t>
  </si>
  <si>
    <t>ADM 31 - 2023 OBRAS DE MITIGACIÓN TALUD NORTE DEL PUENTE VEHICULAR, INTERSECCIÓN AV. SIMÓN BOLÍVAR Y CALLE S1C QUITO, INGRESO A LA PARROQUIA DE ZÁMBIZA</t>
  </si>
  <si>
    <t>ADM 33 - 2023 CONSTRUCCIÓN DE MURO DE CONTENCIÓN SAN CARLOS DEL SUR</t>
  </si>
  <si>
    <t>ADM 37 - 2023 REHABILITACIÓN VIAL DE LAS CALLES Q DEL COMITÉ PRO-MEJORAS DEL BARRIO BUENAVENTURA ALTA, PARROQUIA CHILLOGALLO DE LA ADMINISTRACIÓN ZONAL QUITUMBE</t>
  </si>
  <si>
    <t>ADM 39 - 2023 CONSTRUCCIÓN DE LA VARIANTE VIAL AV. CONQUISTADORES</t>
  </si>
  <si>
    <t>ADM 41 - 2023 SENDEROS SEGUROS, AV. PATRIA</t>
  </si>
  <si>
    <t>ADM 43 - 2022 PAVIMENTACIÓN DE LA CALLES43A DESDE OE9C HASTA OE10B</t>
  </si>
  <si>
    <t>ADM 45 - 2022 REHABILITACIÓN VIAL DE LAS CALLES S34H, S34G, OE15, OE15C, 0E15D, DEL COMITÉ PRO-MEJORAS DEL BARRIO BUENAVENTURA ALTA, PARROQUIA CHILLOGALLO DE LA ADMINISTRACIÓN QUITUMBE</t>
  </si>
  <si>
    <t>ADM 45 - 2023 REHABILITACIÓN VIAL DE LA CALLE DE LOS NOPALES, BARRIO SANTA LUCÍA ALTA, PARROQUIA KENNEDY, ADMINISTRACIÓN ZONAL EUGENIO ESPEJO</t>
  </si>
  <si>
    <t>ADM 56 - 2022 "REHABILITACIÓN VIAL CALLE S64C (CALLE B), SECTOR SAN ISIDRO DE GUAMANI</t>
  </si>
  <si>
    <t>ADM 56 - 2023 REHABILITACIÓN VIAL CALLE AUSTRIA, BARRIO BENALCÁZAR, PARROQUIA IÑAQUITO</t>
  </si>
  <si>
    <t>ADM 61 - 2022 "REHABILITACIÓN VIAL DE LA   CALLE R (S34-E9-S34D) DESDE CALLE E10B HASTA CALLE E8H. SECTOR SAN MARTIN, PARROQUIA QUITUMBE".</t>
  </si>
  <si>
    <t>ADM 67 - 2022 REHABILITACIÓN VIAL CALLE LOS ARRIEROS, ENTRE N8 DE LOS HUIRAGCHUROS Y ATAHUALPA</t>
  </si>
  <si>
    <t>ADM 75 - 2022 "REHABILITACIÓN VIAL CALLE ERNESTO NOBOA CAAMAÑO TRAMO CONPRENDIDO DESDE LA AV. 6 DE DICIEMBRE, HASTA LA AV. CORUÑA</t>
  </si>
  <si>
    <t>EN RECEPCIÓN</t>
  </si>
  <si>
    <t>Se ejecutó el 98.69% del presupuesto asignado</t>
  </si>
  <si>
    <t>Se ejecutó el 99,77% del presupuesto asignado</t>
  </si>
  <si>
    <t>Se ejecutó el 99.68% del presupuesto asignado</t>
  </si>
  <si>
    <t>Se ejecutó el 96.17% del presupuesto asignado</t>
  </si>
  <si>
    <t>Se ejecutó el 97.36% del presupuesto asignado</t>
  </si>
  <si>
    <t>Se ejecutó el 99.99% del presupuesto asignado</t>
  </si>
  <si>
    <t>Se ejecutó el 99.91% del presupuesto asignado</t>
  </si>
  <si>
    <t>ENTREGADA</t>
  </si>
  <si>
    <t>POR INICIAR</t>
  </si>
  <si>
    <t>CONSTRUCCIÓN DE LA ESTACIÓN DE BOMBEROS EN LA PARROQUIA PERUCHO</t>
  </si>
  <si>
    <t>Valor final Liquidación, $618.786,12 (Incluye incrementos de obras, órdenes de trabajos y contratos complementarios)</t>
  </si>
  <si>
    <t>CONSTRUCCIÓN DE LA INFRAESTRUCTURA PARA SOPORTE LOGÍSTICO Y ADMINISTRATIVO DEL CBDMQ</t>
  </si>
  <si>
    <t>Valor final Liquidación, $698.863,08  (Incluye incrementos de obras, órdenes de trabajos y contratos complementarios)</t>
  </si>
  <si>
    <t>CONSTRUCCION DEL CENTRO MEDICO NORTE Y AREA DE INSPECCIONES</t>
  </si>
  <si>
    <t>Valor final Liquidación:  $ 452.932,34 (Incluye incrementos de obras, órdenes de trabajos y contratos complementarios)</t>
  </si>
  <si>
    <t>AMPLIACIÓN DE BODEGAS Y ADECUACIÓN DE ÁREAS EXTERIORES EN CARAPUNGO</t>
  </si>
  <si>
    <t>Valor final Liquidación, $129.938,10 (Diferencia en menos por decrementos de rubros contractuales)</t>
  </si>
  <si>
    <t>ADECUACIÓN Y MEJORAMIENTO BARRIO LA MENA</t>
  </si>
  <si>
    <t>CONSTRUCCIÓN DE LAS OBRAS COMPLEMENTARIAS E INFRAESTRUCTURA, QUE INCLUYE LA IMPLEMENTACIÓN, INSTALACIÓN Y PUESTA EN MARCHA DE LAS CÁMARAS DE REFRIGERACIÓN EN EL CENTRO DE FAENAMIENTO DE LA EMRAQ - EP</t>
  </si>
  <si>
    <t xml:space="preserve">Esta obra inició en el año 2022, ejecutándose un valor de $ 492.278,13.         Para el  año 2023 se contempló un arrastre de $ 855.972,8. Se canceló en 2023 un valor de $ 855.972,8.                          Adicionalmente, en este proceso hubo un Contrato Complementario por un valor de $ 100.500,71; realmente se ejecutó $ 81.501,59.                                                    Este proceso se encuentra concluído 100%. Se anexa Acta de recepción provisional.   </t>
  </si>
  <si>
    <t>OBRA CONSTRUCCIÓN IMPLEMENTACIÓN, INSTALACIÓN Y PUESTA EN MARCHA DE CÁMARAS DE REFRIGERACIÓN PARA PORCINOS Y OVINOS Y REPOTENCIACIÓN DE CÁMARA DE REFRIGERACIÓN PARA LA EMPRESA PÚBLICA METROPOLITANA DE RASTRO QUITO</t>
  </si>
  <si>
    <t xml:space="preserve"> Esta obra se inició en el año 2023     ejecutándose un valor de $  715.071,84        Se han generado incrementos por un valor de $22.962,23, el cual cuenta con certificación presupuestaria No. 272 de 26/12/2023. 
Adicionalmente, en este proceso hubo un Contrato Complementario por un valor de $38.399,41. 
 El valor real ejecutado por el contrato principal, el contrato complementario y los incrementos de obra llegan a un valor de $ 776.433,48. 
El Acta de recepción provisional se encuentra en trámite. Se anexa informe de Fiscalizador.</t>
  </si>
  <si>
    <t>OBRA ADECUACIÓN DE UN ESPACIO DENTRO DEL EDIFICIO ADMINISTRATIVO B; REESTRUCTURACIÓN DE BAÑOS DEL EDIFICIO ADMINISTRATIVO A; REPARACIÓN Y LIMPIEZA CISTERNA PRINCIPAL; CAJÓN DE BAÑO PARA BOVINOS; CUBIERTA MANGA DE ARREO DE GANADO BOVINO Y PORCINO, PARA LA EMPRESA METROPOLITANA DE RASTRO QUITO</t>
  </si>
  <si>
    <t>Esta obra inició en el año 2023 considerando un valor inicial de $ 186.875,25, ejecutándose hasta el 31 del 2023 un valor de  $70.033,69.                                                    Es así que, el  avance de ejecución al cierre del 2023 fue del 35,72%. 
Se anexa el Contrato de Obra y el  Informe del Fiscalizador a diciembre 2023.</t>
  </si>
  <si>
    <t>Terminación Unilateral Anticipada; RESOLUCIÓN No. EPMAPS-GJC-014-2013-GTI-042 del 02-jun-2023. Por haber suspendido los trabajos por decisión del contratista, por más de sesenta 60 días, sin que medie fuerza mayor o caso fortuito, y porque el valor de las multas impuestas supera el 5% del monto total del contrato.</t>
  </si>
  <si>
    <t>De conformidad con el memorando EPMAPS-GTFC-FLP-2023-184; “(…) por NO contar con el permiso respectivo, para empatar la descarga a pozos ubicados en la Carretera Panamericana E35, en el frente denominado “Las Paradas”, sector Oyambarillo – Tababela, y al cabo de cinco meses de espera, solicito la TERMINACIÓN DEL CONTRATO POR MUTUO ACUERDO, amparado en el artículo 93 de la Ley de Contratación Pública del Ecuador (…)”</t>
  </si>
  <si>
    <t>El proyecto cuenta con una ampliacion de plazo de 150 días, existe inconvenientes para continuar con la ejecución, por lo que se procederá a liquidar el contrato.</t>
  </si>
  <si>
    <t>1. INTERVENCIÓN DE LA INFRAESTRUCTURA DE LAS ÁREAS OPERATIVAS DE LA ESTACIÓN DE TRANSFERENCIA NORTE</t>
  </si>
  <si>
    <t>Se realizó la recepción definitiva con fecha 18 de diciembre del 2023. Se pagó todos los valores. Avance 100%</t>
  </si>
  <si>
    <t>2. MANTENIMIENTO Y REPARACIÓN DEL EDIFICIO DE LA PLANTA DE TRATAMIENTO DE DESECHOS SANITARIOS PTDS</t>
  </si>
  <si>
    <t>Recepción provisional con fecha 5 de diciembre del 2023. Un sola planilla pagada por el valor de USD. $ 64.174,59. Avance 100%</t>
  </si>
  <si>
    <t>3. CONSTRUCCIÓN CUBETO 11 Y PISCINA DE ALMACENAMIENTO DE LIXIVIADOS</t>
  </si>
  <si>
    <t>Una planilla pagada correspondientes al periodo: 18 al 30 de noviembre (pagada en diciembre del 2023). Avance: 9,72%</t>
  </si>
  <si>
    <t>4. REHABILITACIÓN DE VÍAS INTERNAS DE LA ESTACIÓN DE TRANSFERENCIA NORTE</t>
  </si>
  <si>
    <t>Planilla 1 en diciembre 2023. Avance: 80,92%</t>
  </si>
  <si>
    <t>5. CERRAMIENTO DEL CUBETO 10 Y OBRAS COMPLEMENTARIAS DEL RELLENO SANITARIO DEL DISTRITO METROPOLITANO DE QUITO</t>
  </si>
  <si>
    <t>Recepción provisional con fecha junio de 2023. Avance 100%</t>
  </si>
  <si>
    <t xml:space="preserve">6. OBRAS DE ESTABILIZACIÓN DEL TALUD ORIENTAL DEL RELLENO SANITARIO DEL DISTRITO METROPOLITANO DE QUITO </t>
  </si>
  <si>
    <t>Solicitud de terminción de contrato por mutuo acuerdo con Oficio No CM-FC-EMGIRS-00A</t>
  </si>
  <si>
    <t>Se cuenta con el acta de recepción definitiva de la obra</t>
  </si>
  <si>
    <t>PROCEDIMIENTO DE MENOR CUANTÍA OBRAS PARA LA “CONSTRUCCIÓN E IMPLEMENTACIÓN DE LOS GABINETES CONTRAINCENDIOS EN EL CENTRO DE ARTE CONTEMPORÁNEO”</t>
  </si>
  <si>
    <t>El proceso se encuentra finalizado y recibido, se suscribió un acta provisional en concordancia a lo estipulado por la ley de contratación pública :"(...)Luego de transcurrido el plazo de seis (6) meses desde la suscripción del acta de entrega recepción provisional total o de la última recepción provisional parcial, si se hubiere previsto realizar varias de estas, el administrador del contrato coordinará con el contratista la recepción definitiva de la obra.(...)"</t>
  </si>
  <si>
    <t xml:space="preserve">MANTENIMIENTO CENTROS MUNICIPALES DE EDUCACION INICIAL CENTRO SUR </t>
  </si>
  <si>
    <t>Las 2 planillas restantes se pagaron en el 2022.</t>
  </si>
  <si>
    <t>MANTENIMIENTO CENTROS MUNICIPALES DE EDUCACION INICIAL NORTE</t>
  </si>
  <si>
    <t>Las 3 planillas restantes se pagaron en el 2022.</t>
  </si>
  <si>
    <t>MANTENIMIENTO DE PINTURA INTERIOR, EXTERIOR Y ADECUACIONES DE ESPACIOS FISICOS EN IEM ENTES NO CONTABLES</t>
  </si>
  <si>
    <t>En trámite la recepción definitiva.</t>
  </si>
  <si>
    <t>MANTENIMIENTO DE LA UNIDAD EDUCATIVA MUNICIPAL “CALDERÓN”</t>
  </si>
  <si>
    <t>La 1 planilla restante se pagó en el 2022.</t>
  </si>
  <si>
    <t>REPOTENCIACIÓN MURO NORTE DE LA UEM ANTONIO JOSÉ DE SUCRE</t>
  </si>
  <si>
    <t>En trámite el pago de 724,80 por concepto de liquidación de reajustes de precios y la recepción definitiva procede a partir del 13/06/2024</t>
  </si>
  <si>
    <t>12. INSTALACIÓN DE MALLA ELECTROSOLDADA EN PATIO PRINCIPAL UEM NUEVE DE OCTUBRE</t>
  </si>
  <si>
    <t>Ninguna.</t>
  </si>
  <si>
    <t>7. CONSTRUCCIÓN Y MEJORAMIENTO INFRAESTRUCTURA DEPORTIVA RECREATIVA LIGA DEPORTIVA 23 DE MAYO</t>
  </si>
  <si>
    <t>8. MEJORAMIENTO DE LA INFRAESTRUCTURA DEPORTIVA RECREATIVA POLIDEPORTIVO CDMI</t>
  </si>
  <si>
    <t>En proceso de acta definitiva</t>
  </si>
  <si>
    <t>9. CONSTRUCCIÓN Y MEJORAMIENTO INFRAESTRUCTURA DEPORTIVA RECREATIVA LIGA DEPORTIVA LA MERCED</t>
  </si>
  <si>
    <t>10. CONSTRUCCIÓN Y MEJORAMIENTO INFRAESTRUCTURA DEPORTIVA RECREATIVA LIGA DEPORTIVA SAN ANTONIO DE PICHINCHA</t>
  </si>
  <si>
    <t>5. CONSTRUCCION Y MEJORAMIENTO INFRAESTRUCTURA DEPORTIVA RECREATIVA LIGA DEPORTIVA SANTA MARIA DE COTOCOLLAO</t>
  </si>
  <si>
    <t>6. CONSTRUCCIÓN Y MEJORAMIENTO INFRAESTRUCTURA DEPORTIVA RECREATIVA LIGA DEPORTIVA CARCELEN</t>
  </si>
  <si>
    <t>13. CONSTRUCCIÓN Y MEJORAMIENTO INFRAESTRUCTURA DEPORTIVA RECREATIVA LIGA DEPORTIVA IÑAQUITO</t>
  </si>
  <si>
    <t>14. CONSTRUCCIÓN Y MEJORAMIENTO INFRAESTRUCTURA DEPORTIVA RECREATIVA LIGA DEPORTIVA POMASQUI LA TOLA</t>
  </si>
  <si>
    <t>15. CONSTRUCCIÓN Y MEJORAMIENTO INFRAESTRUCTURA DEPORTIVA RECREATIVA LIGA DEPORTIVA LA ARCADIA</t>
  </si>
  <si>
    <t>16. CONSTRUCCIÓN Y MEJORAMIENTO INFRAESTRUCTURA DEPORTIVA RECREATIVA LIGA DEPORTIVA
TUMBACO</t>
  </si>
  <si>
    <t xml:space="preserve"> 17. CONSTRUCCION Y MEJORAMIENTO DE INFRAESTRUCTURA DEPORTIVA RECREATIVA EN LA LIGA DEPORTIVA SANTA RITA</t>
  </si>
  <si>
    <t>18. CONSTRUCCION Y MEJORAMIENTO DE INFRAESTRUCTURA DEPORTIVA RECREATIVA EN LA LIGA DEPORTIVA SAN ENRIQUE DE VELAZCO</t>
  </si>
  <si>
    <t>A la espera del cumplimiento del plazo para la entrega del acta definitiva</t>
  </si>
  <si>
    <t xml:space="preserve"> 19. CONSTRUCCION Y MEJORAMIENTO DE INFRAESTRUCTURA DEPORTIVA RECREATIVA EN LA LIGA DEPORTIVA ECUADOR</t>
  </si>
  <si>
    <t>20. CONSTRUCCION Y MEJORAMIENTO DE INFRAESTRUCTURA DEPORTIVA RECREATIVA EN LA LIGA DEPORTIVA GUAYLLABAMBA</t>
  </si>
  <si>
    <t>* Cinta antideslizante reflectiva,
* Pintura de agua en paredes y cielo raso en interiores en PB
* Impermeabilización en paredes
* Reemplazo Panel LED 60 x 60
* Reemplazo Panel LED 23 x 23
* Reparación de piso en área cafetería / Secretaría de Salud
* Provisión e instalación de sanitarios PB</t>
  </si>
  <si>
    <t xml:space="preserve"> MANTENIMIENTO, REPARACIÓN Y
READECUACIÓN DEL CENTRO DE ATENCIÓN VETERINARIA, RESCATE Y
ACOGIDA TEMPORAL QUITO SUR – UBA</t>
  </si>
  <si>
    <t>Adjudicado 20 diciembre 2023.</t>
  </si>
  <si>
    <t>MANTENIMIENTO Y REPARACION BLOQUE COLONIAL JM,</t>
  </si>
  <si>
    <t>Valor contrato 51265,65 y se realiza una orden de trabajo por 1025,21</t>
  </si>
  <si>
    <t>SUSCRIPCION DEL ACTA ENTREGA DEFINITIVA</t>
  </si>
  <si>
    <t>MANTENIMIENTO Y ADECUACIÓN DE ESPACIOS INTERIORES DEL LABORATORIO CLÍNICO DE LA UMSC Y DE LA CUBIERTA DE LA CASA DE BIENESTAR Y VIDA JUVENTUDES</t>
  </si>
  <si>
    <t>Proceso pr Menor Cuantía de Obra ejecutado en 2023</t>
  </si>
  <si>
    <t>READECUACIÓN DEL ALA SUR DE LA UMSC PARA LA AMPLIACIÓN DE SERVICIOS DE SALUD Y TRASLADO DEL LABORATORIO DE ALIMENTOS</t>
  </si>
  <si>
    <t>Proceso pr Menor Cuantía de Obra, en ejecución de contrato se inicia en noviembre de 2023 y se realizará la inauguración a finales de abril 2024</t>
  </si>
  <si>
    <t>Canela, La Otra, América, Rumbera, Francisco Stereo, Galaxia, Blue Radio, Armónica, La Redonda, Machdeportes, Platinum, Latina, Sucesos, Democracia, Fm Mundo, Unica, Poderosa, Zaracay, JC LA bruja, Tropicalida,  FB Radio, Contigo, Pichincha, Hot, Cobertura, Mega radio, Eres, Majestad , Catolica, Irfeyal, Gran Colombia AM, Gran Colombia FM, HCJB, Publica, Exa, Centro , Sonorama, Los 40 , Medio Mundo,  Ampara , Salinerita ,Iluman , La voz del Quilotoa, Integración, Latacunga , Sanba Pamin .</t>
  </si>
  <si>
    <t>225.558,49 min
1.434 CUÑAS DE RADIO</t>
  </si>
  <si>
    <t>Metro, QUÉ, Notimercio</t>
  </si>
  <si>
    <t xml:space="preserve">104,9 cm  x 90,7 cm 
161.574 ejemplares </t>
  </si>
  <si>
    <t xml:space="preserve">Teleamazonas, Ecuavisa, Ecuador TV, RTU, Canal del futbol, TC, Asomavisión </t>
  </si>
  <si>
    <t xml:space="preserve">5.792 min
38 SPOTS DE TV </t>
  </si>
  <si>
    <t>PORTAL WEB - Francia, lemonde.fr, 20minutes.fr, atf-immo-asq.fr, lindependant.fr, vinted.fr, ladepeche.fr, voici.fr, lequipe.fr, webmail.sfr.fr, femmeactuelle.fr, mail01.orange.fr, leboncoin.fr PORTAL WEB – Islandia, Suiza, Liechtenstien,theguardian.com, dailymail.co.uk, bbc.com, quizlet.com, bridgebase.com, buzzfeed.com, Bnperiodismo, Visionarias, Primera plana, Wambra radio, Ingobernables, Gk city, Primicias,  La posta, Kolecivos, Hablando con nelson salazar, Los 40 ecuador, Equinoccio digital, Cero latitud, Historia viva, Llamingo.ec, Vox on line, Universo.com, La cantera alexis  ponce, Chasqui Deportivo, Facebook, Programatica, Radio HCBJ, La posta-Castigo Divino, Enchufe TV, EC Noticias, Tu voz digital, Diario el Expreso Digital, Corape, Canal Digital Comunitario, Mujeres contando, La negra viajera, Facebook,  Instagram, X, Tik Tok, Youtube, Google Display
PORTAL WEB - Noruega
dagens.no, dailymail.co.uk, content.overwolf.com,
za.investing.com, investmentguru.com,
theguardian.com, chess.com, joesfeed.com, itavisen.no, pastchronicles.com
PORTAL WEB – Chile
meteored.cl, notfries.com, publimetro.cl,
mundodeportivo.com, lahora.cl, escaladenotas.cl
PORTAL WEB – Argentina
lanacion.com.ar, drivepedia.com, meteored.com.ar,
elfutbolero.com.ar, losandes.com.ar, baenegocios.com, meteored.com.ar
PORTAL WEB – Uruguay
elpais.com.uy, montevideo.com.uy,
carasycaretas.com.uy, mx.investing.com, hola.com,poki.com, weather.com
PORTAL WEB – Italia
gazzetta.it, subito.it, diretta.it, corriere.it, repubblica.it,
ilmessaggero.it, ansa.it, ilgazzettino.it, giornalone.it,
tuttocampo.it, fattoincasadabenedetta.it
PORTAL WEB – EE.UU.
za.investing.com, foxnews.com, content.overwolf.com, quizlet.com, 
exploredplanet.com, cbssports.com,
247sports.com, espn.com, miamiherald.com,
eedition.miamiherald.com, miaminewtimes.com
PORTAL WEB – España
elpais.com, elmundo.es, 20minutos.es, sport.es,
larazon.es, marca.com, elespanol.com, hola.com,
eltiempo.es, telecinco.es
Facebook - Instagram
Youtube
Tiktok</t>
  </si>
  <si>
    <t xml:space="preserve">
Alcance: 56.482.685
Impresiones: 907.134
Derechos: 1.974 
</t>
  </si>
  <si>
    <t>https://gobiernoabierto.quito.gob.ec/Archivos/RC2023MDMQ/27.%20DIFUSI%c3%93N%20Y%20COMUNICACI%c3%93N%20DE%20LA%20GESTI%c3%93N%20INSTITUCIONAL/RADIO/</t>
  </si>
  <si>
    <t>https://gobiernoabierto.quito.gob.ec/Archivos/RC2023MDMQ/27.%20DIFUSI%c3%93N%20Y%20COMUNICACI%c3%93N%20DE%20LA%20GESTI%c3%93N%20INSTITUCIONAL/PRENSA/</t>
  </si>
  <si>
    <t>https://gobiernoabierto.quito.gob.ec/Archivos/RC2023MDMQ/27.%20DIFUSI%c3%93N%20Y%20COMUNICACI%c3%93N%20DE%20LA%20GESTI%c3%93N%20INSTITUCIONAL/TELEVISI%c3%93N/</t>
  </si>
  <si>
    <t>https://gobiernoabierto.quito.gob.ec/Archivos/RC2023MDMQ/27.%20DIFUSI%c3%93N%20Y%20COMUNICACI%c3%93N%20DE%20LA%20GESTI%c3%93N%20INSTITUCIONAL/MEDIOS%20DIGITALES/</t>
  </si>
  <si>
    <t>https://gobiernoabierto.quito.gob.ec/Archivos/RC2023MDMQ/29.%20PROCESOS%20DE%20CONTRATACI%c3%93N%20Y%20COMPRAS%20P%c3%9aBLICAS%20DE%20BIENES%20Y%20SERVICIOS/%c3%8dNFIMA%20CUANT%c3%8dA/</t>
  </si>
  <si>
    <t>https://gobiernoabierto.quito.gob.ec/Archivos/RC2023MDMQ/29.%20PROCESOS%20DE%20CONTRATACI%c3%93N%20Y%20COMPRAS%20P%c3%9aBLICAS%20DE%20BIENES%20Y%20SERVICIOS/PUBLICACI%c3%93N/</t>
  </si>
  <si>
    <t>https://gobiernoabierto.quito.gob.ec/Archivos/RC2023MDMQ/29.%20PROCESOS%20DE%20CONTRATACI%c3%93N%20Y%20COMPRAS%20P%c3%9aBLICAS%20DE%20BIENES%20Y%20SERVICIOS/TERMINACI%c3%93N%20UNILATERAL/</t>
  </si>
  <si>
    <t>https://gobiernoabierto.quito.gob.ec/Archivos/RC2023MDMQ/29.%20PROCESOS%20DE%20CONTRATACI%c3%93N%20Y%20COMPRAS%20P%c3%9aBLICAS%20DE%20BIENES%20Y%20SERVICIOS/CONSULTOR%c3%8dA/</t>
  </si>
  <si>
    <t>https://gobiernoabierto.quito.gob.ec/Archivos/RC2023MDMQ/29.%20PROCESOS%20DE%20CONTRATACI%c3%93N%20Y%20COMPRAS%20P%c3%9aBLICAS%20DE%20BIENES%20Y%20SERVICIOS/SEGUROS/</t>
  </si>
  <si>
    <t>https://gobiernoabierto.quito.gob.ec/Archivos/RC2023MDMQ/29.%20PROCESOS%20DE%20CONTRATACI%c3%93N%20Y%20COMPRAS%20P%c3%9aBLICAS%20DE%20BIENES%20Y%20SERVICIOS/LICITACI%c3%93N/</t>
  </si>
  <si>
    <t>https://gobiernoabierto.quito.gob.ec/Archivos/RC2023MDMQ/29.%20PROCESOS%20DE%20CONTRATACI%c3%93N%20Y%20COMPRAS%20P%c3%9aBLICAS%20DE%20BIENES%20Y%20SERVICIOS/SUBASTA%20INVERSA%20ELECTR%c3%93NICA/</t>
  </si>
  <si>
    <t>https://gobiernoabierto.quito.gob.ec/Archivos/RC2023MDMQ/29.%20PROCESOS%20DE%20CONTRATACI%c3%93N%20Y%20COMPRAS%20P%c3%9aBLICAS%20DE%20BIENES%20Y%20SERVICIOS/FERIA%20INCLUSIVA/</t>
  </si>
  <si>
    <t>https://gobiernoabierto.quito.gob.ec/Archivos/RC2023MDMQ/29.%20PROCESOS%20DE%20CONTRATACI%c3%93N%20Y%20COMPRAS%20P%c3%9aBLICAS%20DE%20BIENES%20Y%20SERVICIOS/PROCESOS%20DE%20DECLARATORIA%20DE%20EMERGENCIA/</t>
  </si>
  <si>
    <t>https://gobiernoabierto.quito.gob.ec/Archivos/RC2023MDMQ/29.%20PROCESOS%20DE%20CONTRATACI%c3%93N%20Y%20COMPRAS%20P%c3%9aBLICAS%20DE%20BIENES%20Y%20SERVICIOS/CONCURSO%20P%c3%9aBLICO/</t>
  </si>
  <si>
    <t>https://gobiernoabierto.quito.gob.ec/Archivos/RC2023MDMQ/29.%20PROCESOS%20DE%20CONTRATACI%c3%93N%20Y%20COMPRAS%20P%c3%9aBLICAS%20DE%20BIENES%20Y%20SERVICIOS/CONTRATACI%c3%93N%20DIRECTA/</t>
  </si>
  <si>
    <t>https://gobiernoabierto.quito.gob.ec/Archivos/RC2023MDMQ/29.%20PROCESOS%20DE%20CONTRATACI%c3%93N%20Y%20COMPRAS%20P%c3%9aBLICAS%20DE%20BIENES%20Y%20SERVICIOS/MENOR%20CUANT%c3%8dA%20OBRAS/</t>
  </si>
  <si>
    <t>https://gobiernoabierto.quito.gob.ec/Archivos/RC2023MDMQ/29.%20PROCESOS%20DE%20CONTRATACI%c3%93N%20Y%20COMPRAS%20P%c3%9aBLICAS%20DE%20BIENES%20Y%20SERVICIOS/LISTA%20CORTA/</t>
  </si>
  <si>
    <t>https://gobiernoabierto.quito.gob.ec/Archivos/RC2023MDMQ/29.%20PROCESOS%20DE%20CONTRATACI%c3%93N%20Y%20COMPRAS%20P%c3%9aBLICAS%20DE%20BIENES%20Y%20SERVICIOS/CONTRATACI%c3%93N%20EN%20SITUACIONES%20DE%20EMERGENCIA/</t>
  </si>
  <si>
    <t>https://gobiernoabierto.quito.gob.ec/Archivos/RC2023MDMQ/29.%20PROCESOS%20DE%20CONTRATACI%c3%93N%20Y%20COMPRAS%20P%c3%9aBLICAS%20DE%20BIENES%20Y%20SERVICIOS/COMPRA%20DE%20BIENES%20INMUEBLES/</t>
  </si>
  <si>
    <t>https://gobiernoabierto.quito.gob.ec/Archivos/RC2023MDMQ/29.%20PROCESOS%20DE%20CONTRATACI%c3%93N%20Y%20COMPRAS%20P%c3%9aBLICAS%20DE%20BIENES%20Y%20SERVICIOS/ARRENDAMIENTO%20DE%20BIENES%20INMUEBLES/</t>
  </si>
  <si>
    <t>https://gobiernoabierto.quito.gob.ec/Archivos/RC2023MDMQ/29.%20PROCESOS%20DE%20CONTRATACI%c3%93N%20Y%20COMPRAS%20P%c3%9aBLICAS%20DE%20BIENES%20Y%20SERVICIOS/ARRENDAMIENTO%20DE%20BIENES%20MUEBLES/</t>
  </si>
  <si>
    <t>https://gobiernoabierto.quito.gob.ec/Archivos/RC2023MDMQ/29.%20PROCESOS%20DE%20CONTRATACI%c3%93N%20Y%20COMPRAS%20P%c3%9aBLICAS%20DE%20BIENES%20Y%20SERVICIOS/CAT%c3%81LOGO%20ELECTR%c3%93NICO/</t>
  </si>
  <si>
    <t>https://gobiernoabierto.quito.gob.ec/Archivos/RC2023MDMQ/29.%20PROCESOS%20DE%20CONTRATACI%c3%93N%20Y%20COMPRAS%20P%c3%9aBLICAS%20DE%20BIENES%20Y%20SERVICIOS/R%c3%89GIMEN%20ESPECIAL%20(Todos%20los%20procesos)/</t>
  </si>
  <si>
    <t>https://gobiernoabierto.quito.gob.ec/Archivos/RC2023MDMQ/29.%20PROCESOS%20DE%20CONTRATACI%c3%93N%20Y%20COMPRAS%20P%c3%9aBLICAS%20DE%20BIENES%20Y%20SERVICIOS/COTIZACI%c3%93N/</t>
  </si>
  <si>
    <t>https://gobiernoabierto.quito.gob.ec/Archivos/RC2023MDMQ/29.%20PROCESOS%20DE%20CONTRATACI%c3%93N%20Y%20COMPRAS%20P%c3%9aBLICAS%20DE%20BIENES%20Y%20SERVICIOS/FERIAS%20INCLUSIVAS/</t>
  </si>
  <si>
    <t>https://gobiernoabierto.quito.gob.ec/Archivos/RC2023MDMQ/29.%20PROCESOS%20DE%20CONTRATACI%c3%93N%20Y%20COMPRAS%20P%c3%9aBLICAS%20DE%20BIENES%20Y%20SERVICIOS/COMPRA%20POR%20CAT%c3%81LOGO/</t>
  </si>
  <si>
    <t>https://gobiernoabierto.quito.gob.ec/Archivos/RC2023MDMQ/29.%20PROCESOS%20DE%20CONTRATACI%c3%93N%20Y%20COMPRAS%20P%c3%9aBLICAS%20DE%20BIENES%20Y%20SERVICIOS/PRODUCCI%c3%93N%20NACIONAL/</t>
  </si>
  <si>
    <t>https://gobiernoabierto.quito.gob.ec/Archivos/RC2023MDMQ/29.%20PROCESOS%20DE%20CONTRATACI%c3%93N%20Y%20COMPRAS%20P%c3%9aBLICAS%20DE%20BIENES%20Y%20SERVICIOS/MENOR%20CUANT%c3%8dA%20BIENES%20Y%20SERVICIOS/</t>
  </si>
  <si>
    <t>https://gobiernoabierto.quito.gob.ec/Archivos/RC2023MDMQ/29.%20PROCESOS%20DE%20CONTRATACI%c3%93N%20Y%20COMPRAS%20P%c3%9aBLICAS%20DE%20BIENES%20Y%20SERVICIOS/CONTRATO%20INTEGRAL%20POR%20PRECIO%20FIJO/</t>
  </si>
  <si>
    <t>https://gobiernoabierto.quito.gob.ec/Archivos/RC2023MDMQ/29.%20PROCESOS%20DE%20CONTRATACI%c3%93N%20Y%20COMPRAS%20P%c3%9aBLICAS%20DE%20BIENES%20Y%20SERVICIOS/OTRAS/</t>
  </si>
  <si>
    <t>Agua Potable, Gestión de Riesgos, Mejoramiento y Mantenimiento del Espacio Público, Quito Sin Miedo, Uso y Gestión del Suelo.</t>
  </si>
  <si>
    <t>Eje 2. Trabajo, Economía, Producción, Emprendimiento e Innovación</t>
  </si>
  <si>
    <t>Desarrollo Económico Local, Fortalecimiento de la Competitividad, Productividad Sostenible, Turismo Sostenible.</t>
  </si>
  <si>
    <t>Eje 3. Bienestar, Derechos y Protección Social</t>
  </si>
  <si>
    <t>Arte, Cultura y Patrimonio, Atención a Grupos Vulnerables, Fauna Urbana, Promoción de Derechos, Protección de Derechos, Salud al Día, Sub Sistema Educativo Municipal, Vivienda Sostenible.</t>
  </si>
  <si>
    <t>Eje 4. Movilidad Sostenible</t>
  </si>
  <si>
    <t>Movilidad Segura, Movilidad Sostenible, Red Quito Conectado, Sistema de Transporte Público Eficiente.</t>
  </si>
  <si>
    <t>Eje 5. Territorio Intercultural, Ecológico, Deportivo y Activo</t>
  </si>
  <si>
    <t>Calidad Ambiental, Gestión Integral de Residuos, Gestión Integral del Patrimonio Cultural, Patrimonio Natural, Practicas Saludables, Saneamiento.</t>
  </si>
  <si>
    <t>Gestión Metropolitana</t>
  </si>
  <si>
    <t>Corresponsabilidad Ciudadana, Fortalecimiento de la Gobernanza Democrática, Fortalecimiento Institucional, Fortalecimiento institucional - Gestión, Gestión Institucional Eficiente.</t>
  </si>
  <si>
    <r>
      <t xml:space="preserve">Mejorar la calidad de vida de los habitantes del Distrito Metropolitano de Quito
encaminando hacia un futuro de justicia social y ambiental en donde se asegure el
ejercicio de derechos y se promueva la generación de oportunidades, recuperando así
su referencialidad nacional e internacional. 
</t>
    </r>
    <r>
      <rPr>
        <b/>
        <sz val="8"/>
        <color theme="1"/>
        <rFont val="Calibri"/>
        <family val="2"/>
        <scheme val="minor"/>
      </rPr>
      <t>Eje 2. Trabajo, Economía, Producción, Emprendimiento e Innovación</t>
    </r>
  </si>
  <si>
    <r>
      <t xml:space="preserve">Mejorar la calidad de vida de los habitantes del Distrito Metropolitano de Quito
encaminando hacia un futuro de justicia social y ambiental en donde se asegure el
ejercicio de derechos y se promueva la generación de oportunidades, recuperando así
su referencialidad nacional e internacional.
</t>
    </r>
    <r>
      <rPr>
        <b/>
        <sz val="8"/>
        <color theme="1"/>
        <rFont val="Calibri"/>
        <family val="2"/>
        <scheme val="minor"/>
      </rPr>
      <t>Eje 1. Hábitat, Seguridad y Convivencia Ciudadana</t>
    </r>
  </si>
  <si>
    <r>
      <t xml:space="preserve">Mejorar la calidad de vida de los habitantes del Distrito Metropolitano de Quito
encaminando hacia un futuro de justicia social y ambiental en donde se asegure el
ejercicio de derechos y se promueva la generación de oportunidades, recuperando así
su referencialidad nacional e internacional. 
</t>
    </r>
    <r>
      <rPr>
        <b/>
        <sz val="8"/>
        <color theme="1"/>
        <rFont val="Calibri"/>
        <family val="2"/>
        <scheme val="minor"/>
      </rPr>
      <t>Eje 3. Bienestar, Derechos y Protección Social</t>
    </r>
  </si>
  <si>
    <r>
      <t xml:space="preserve">Mejorar la calidad de vida de los habitantes del Distrito Metropolitano de Quito
encaminando hacia un futuro de justicia social y ambiental en donde se asegure el
ejercicio de derechos y se promueva la generación de oportunidades, recuperando así
su referencialidad nacional e internacional. 
</t>
    </r>
    <r>
      <rPr>
        <b/>
        <sz val="8"/>
        <color theme="1"/>
        <rFont val="Calibri"/>
        <family val="2"/>
        <scheme val="minor"/>
      </rPr>
      <t>Eje 4. Movilidad Sostenible</t>
    </r>
  </si>
  <si>
    <r>
      <t xml:space="preserve">Mejorar la calidad de vida de los habitantes del Distrito Metropolitano de Quito
encaminando hacia un futuro de justicia social y ambiental en donde se asegure el
ejercicio de derechos y se promueva la generación de oportunidades, recuperando así
su referencialidad nacional e internacional. 
</t>
    </r>
    <r>
      <rPr>
        <b/>
        <sz val="8"/>
        <color theme="1"/>
        <rFont val="Calibri"/>
        <family val="2"/>
        <scheme val="minor"/>
      </rPr>
      <t xml:space="preserve">
Eje 5. Territorio Intercultural, Ecológico, Deportivo y Activo</t>
    </r>
  </si>
  <si>
    <r>
      <t xml:space="preserve">Mejorar la calidad de vida de los habitantes del Distrito Metropolitano de Quito
encaminando hacia un futuro de justicia social y ambiental en donde se asegure el
ejercicio de derechos y se promueva la generación de oportunidades, recuperando así
su referencialidad nacional e internacional. 
</t>
    </r>
    <r>
      <rPr>
        <b/>
        <sz val="8"/>
        <color theme="1"/>
        <rFont val="Calibri"/>
        <family val="2"/>
        <scheme val="minor"/>
      </rPr>
      <t>-</t>
    </r>
    <r>
      <rPr>
        <sz val="8"/>
        <color theme="1"/>
        <rFont val="Calibri"/>
        <family val="2"/>
        <scheme val="minor"/>
      </rPr>
      <t xml:space="preserve"> </t>
    </r>
    <r>
      <rPr>
        <b/>
        <sz val="8"/>
        <color theme="1"/>
        <rFont val="Calibri"/>
        <family val="2"/>
        <scheme val="minor"/>
      </rPr>
      <t>Gestión Metropolitana</t>
    </r>
  </si>
  <si>
    <t>https://gobiernoabierto.quito.gob.ec/Archivos/RC2023MDMQ/17.%20MECANISMOS%20DE%20PARTICIPACI%c3%93N%20CIUDADANA/CONSEJO%20DE%20PLANIFICACI%c3%93N%20LOCAL/</t>
  </si>
  <si>
    <t>Para dar a conocer el anteproyecto del presupuesto participativo para el ejercicio económico 2023 a la ciudadanía, se realizó la convocatoria a la Asamblea del DMQ, mediante Oficio Nro. GADDMQ-SGCTYPC-2022-2510-O de fecha 07 de noviembre, para el día lunes 14 de noviembre de 2022.</t>
  </si>
  <si>
    <t>Asamblea Ciudadana conformada por: Delegados de comunas de cada Administración Zonal, Delegados de los Gobiernos Autónomos Descentralizados Parroquiales Rurales, Representante de la Cámara de Producción, Representante de las Organizaciones de trabajadores del Distrito, Delegado del 
Consejo de Protección de Derechos, Delegados de las Administraciones Zonales, Delegado del Consejo Metropolitano de Planificación, Delegados de las Universidades del DMQ, Delegados de Colegios de Profesionales de Quito.</t>
  </si>
  <si>
    <t>Mediante Ordenanza PMU No. 007-2022 el Concejo Metropolitano de Quito aprueba la
Reforma al Presupuesto General del Gobierno Autónomo Descentralizado del Distrito
Metropolitano de Quito, para el ejercicio económico 2022 por un valor de USD
130.903.361,61 con lo que el codificado asciende a USD 961.862.897,02.
En ese sentido, el presupuesto codificado al 31 de diciembre de 2022 del GAD DMQ será el que se prorrogue al ejercicio fiscal 2023, por ser un año electoral.</t>
  </si>
  <si>
    <t>1. Página oficial de la Secretaría General de Coordinación Territorial, Gobernabilidad y Participación URL Zonales Quito  
https://zonales.quito.gob.ec/wp-content/uploads/GADDMQ-SGCTYPC-2022-2510-O.pdf
https://www7.quito.gob.ec/mdmq_ordenanzas/Administraci%C3%B3n%202019-2023/Ordenanzas/2022/ORD-PMU-007-2022-_Reforma_Presupuestaria.pdf</t>
  </si>
  <si>
    <r>
      <t xml:space="preserve">En el área ambiental, se lograron cumplir con las metas planteadas sin contar con incumplimientos en este ámbito.
A continuación se detalla la información reportada por las entidades: 
</t>
    </r>
    <r>
      <rPr>
        <b/>
        <sz val="7"/>
        <color theme="1"/>
        <rFont val="Arial"/>
        <family val="2"/>
      </rPr>
      <t>CUERPO DE BOMBEROS DEL DISTRITO METROPOLITANO DE QUITO:</t>
    </r>
    <r>
      <rPr>
        <sz val="7"/>
        <color theme="1"/>
        <rFont val="Arial"/>
        <family val="2"/>
      </rPr>
      <t xml:space="preserve"> En los meses de junio hasta septiembre (tercer trimestre) se activó el Plan Fuego – Época Seca para mitigar las emergencias relacionadas con Incendios forestales y quema de desechos, entendiendo que las zonas en la que ocurren estos incidentes están ubicadas en zonas rurales e interfaz, desplegando mayor cantidad de unidades y personal operativo especializado; por lo que las distancias a cubrir son más extensas, que las emergencias que ocurren en el territorio urbano; aun así, el CBDMQ atendió el 100% de todas las emergencias asignadas.
</t>
    </r>
    <r>
      <rPr>
        <b/>
        <sz val="7"/>
        <color theme="1"/>
        <rFont val="Arial"/>
        <family val="2"/>
      </rPr>
      <t xml:space="preserve">EPM DE ASEO: </t>
    </r>
    <r>
      <rPr>
        <sz val="7"/>
        <color theme="1"/>
        <rFont val="Arial"/>
        <family val="2"/>
      </rPr>
      <t xml:space="preserve">Vetustez de la flota de EMASEO EP y a la complejidad de los daños mecánicos de la flota que se han presentado durante el año 2023, ocasionó una baja operatividad.
Dificultades en los procesos de adquisición y renovación de la flota.
</t>
    </r>
    <r>
      <rPr>
        <b/>
        <sz val="7"/>
        <color theme="1"/>
        <rFont val="Arial"/>
        <family val="2"/>
      </rPr>
      <t xml:space="preserve">EPM GESTIÓN INTEGRAL DE RESIDUOS SÓLIDOS: </t>
    </r>
    <r>
      <rPr>
        <sz val="7"/>
        <color theme="1"/>
        <rFont val="Arial"/>
        <family val="2"/>
      </rPr>
      <t>Durante el año de 2023, se ha identificado un nivel bajo de ingreso y tratamiento de desechos hospitalarios. Esta situación se atribuye a la falta de gestión de convenios y/o contratos. Como resultado, el ingreso mensual de desechos sanitarios es insuficiente en comparación con la capacidad instalada de la empresa para el tratamiento de este tipo de desechos.
Además, se evidencia un subaprovechamiento de la capacidad de la Planta de Tratamiento de Desechos Sanitarios, que actualmente opera al 33% de su capacidad.
Por otra parte, al asumir la nueva administración, se encontró una acumulación de desechos sanitarios, debido a la falta de un contrato vigente de suministros. Por lo tanto, se gestionó la firma del contrato para asegurar la generación de vapor necesaria para la inactivación térmica de los residuos sanitarios.</t>
    </r>
  </si>
  <si>
    <t>* De acuerdo al Art. 417 de la Ordenanza Metropolitana Nro. 038-2022 la ADM se conforma por: Gobiernos Autónomos Descentralizados Parroquiales Rurales.
Consejo de Protección de Derechos.
Pueblo Kitu kara
Pueblo Afrodescendiente
Conagopare Pichincha
Comunas y Comunidades 
Representantes de las 9 Administraciones Zonales.</t>
  </si>
  <si>
    <t>EXPROPIACIÓN PREDIO 580081 PARA INTERVENCIÓN VIAL CALLE AURELIO GUERRERO (E2) DESDE FIN ADOQUINADO HASTA AV. GONZALO PEREZ BUSTAMANTE, BARRIO ASISTENCIA SOCIAL, PARROQUIA QUITUMBE</t>
  </si>
  <si>
    <t xml:space="preserve">BIENES OBJETOS DE CHATARRIZACIÓN
VEHÍCULO OBJETO DE REMATE </t>
  </si>
  <si>
    <t xml:space="preserve"> EXPROPIACIÓN DE PREDIO PRIVADO Nro. 603991 , REQUERIDO PARA LA OBRA PÚBLICA  PARA EL PROYECTO RUTA VIVA II SOBRE LA BASE DE LA DELEGACIÓN Nro.0420 DE LA ALCALDÍA METROPOLITANA A LA EPMMOP</t>
  </si>
  <si>
    <t xml:space="preserve"> EXPROPIACIÓN DE PREDIO PRIVADO Nro. 1222548 , REQUERIDO PARA LA OBRA PÚBLICA  PARA EL PROYECTO AVENIDA SIMON BOLIVAR  SOBRE LA BASE DE LA DELEGACIÓN Nro.0420 DE LA ALCALDÍA METROPOLITANA A LA EPMMOP</t>
  </si>
  <si>
    <t xml:space="preserve"> EXPROPIACIÓN DE PREDIO PRIVADO Nro. 201334 , REQUERIDO PARA LA OBRA PÚBLICA  PARA EL PROYECTO CONSTRUCCIÓN DE UN PUENTE VEHICULAR EN EL ACCESO ENTRE LOS BARRIOS ALMA LOJANA Y TRIANGULO DE PIEDRA SOBRE LA BASE DE LA DELEGACIÓN Nro.0420 DE LA ALCALDÍA METROPOLITANA A LA EPMMOP</t>
  </si>
  <si>
    <t xml:space="preserve"> EXPROPIACIÓN DE PREDIO PRIVADO Nro. 426554, 426551, 426536, 426532,  REQUERIDO PARA LA OBRA PÚBLICA  PARA EL PROYECTO INTERCAMBIADOR EN LA INTERSECCION DE LA AV. ELOY ALFARO CON LAS AVENIDAS GRANADOS Y RIO COCA   SOBRE LA BASE DE LA DELEGACIÓN Nro.0420 DE LA ALCALDÍA METROPOLITANA A LA EPMMOP</t>
  </si>
  <si>
    <t xml:space="preserve"> EXPROPIACIÓN DE PREDIO PRIVADO Nro. 535624 , REQUERIDO PARA LA OBRA PÚBLICA  PARA EL PROYECTO RUTA VIVA SOBRE LA BASE DE LA DELEGACIÓN Nro.0420 DE LA ALCALDÍA METROPOLITANA A LA EPMMOP</t>
  </si>
  <si>
    <t xml:space="preserve"> EXPROPIACIÓN DE PREDIO PRIVADO Nro. 5555226 , REQUERIDO PARA LA OBRA PÚBLICA  PARA EL PROYECTO AVENIDA SIMON BOLIVAR  SOBRE LA BASE DE LA DELEGACIÓN Nro.0420 DE LA ALCALDÍA METROPOLITANA A LA EPMMOP</t>
  </si>
  <si>
    <t xml:space="preserve"> EXPROPIACIÓN DE PREDIO PRIVADO Nro. 1004203,
1004209, , REQUERIDO PARA LA OBRA PÚBLICA  PARA EL PROYECTO AVENIDA SIMON BOLIVAR  SOBRE LA BASE DE LA DELEGACIÓN Nro.0420 DE LA ALCALDÍA METROPOLITANA A LA EPMMOP</t>
  </si>
  <si>
    <t xml:space="preserve"> EXPROPIACIÓN DE PREDIO PRIVADO Nro. 5096380 , REQUERIDO PARA LA OBRA PÚBLICA  PARA EL PROYECTO RUTA VIVA II SOBRE LA BASE DE LA DELEGACIÓN Nro.0420 DE LA ALCALDÍA METROPOLITANA A LA EPMMOP</t>
  </si>
  <si>
    <t xml:space="preserve"> EXPROPIACIÓN DE PREDIO PRIVADO Nro. 1200658 , REQUERIDO PARA LA OBRA PÚBLICA  PARA EL PROYECTO AVENIDA SIMON BOLIVAR  SOBRE LA BASE DE LA DELEGACIÓN Nro.0420 DE LA ALCALDÍA METROPOLITANA A LA EPMMOP</t>
  </si>
  <si>
    <t>EXPROPIACIÓN DE PREDIO PRIVADO Nro. 400245 , REQUERIDO PARA LA OBRA PÚBLICA  PARA EL PROYECTO PROLONGACIÓN AV. OCCIDENTAL  SOBRE LA BASE DE LA DELEGACIÓN Nro.0420 DE LA ALCALDÍA METROPOLITANA A LA EPMMOP</t>
  </si>
  <si>
    <t xml:space="preserve"> EXPROPIACIÓN DE PREDIO PRIVADO Nro. 182963 , REQUERIDO PARA LA OBRA PÚBLICA  PARA EL PARQUE METROPOLITANO GUANGUILTAGUA  SOBRE LA BASE DE LA DELEGACIÓN Nro.0420 DE LA ALCALDÍA METROPOLITANA A LA EPMMOP</t>
  </si>
  <si>
    <t xml:space="preserve"> EXPROPIACIÓN DE PREDIO PRIVADO Nro. 254831 , REQUERIDO PARA LA OBRA PÚBLICA  PARA EL PROYECTO AVENIDA SIMON BOLIVAR  SOBRE LA BASE DE LA DELEGACIÓN Nro.0420 DE LA ALCALDÍA METROPOLITANA A LA EPMMOP</t>
  </si>
  <si>
    <t xml:space="preserve"> EXPROPIACIÓN DE PREDIO PRIVADO Nro. 5201215 , REQUERIDO PARA LA OBRA PÚBLICA  PARA EL PROYECTO AVENIDA SIMON BOLIVAR  SOBRE LA BASE DE LA DELEGACIÓN Nro.0420 DE LA ALCALDÍA METROPOLITANA A LA EPMMOP</t>
  </si>
  <si>
    <t xml:space="preserve"> EXPROPIACIÓN DE PREDIO PRIVADO Nro. 403404, 403403, 403402, 403401, 403400, 403399,403392, 403397, 403393, 403396, 403395, 403394, 403405, 402452 , REQUERIDO PARA LA OBRA PÚBLICA  PARA EL PROYECTO CANCHAS COLINAS DEL NORTE SOBRE LA BASE DE LA DELEGACIÓN Nro.0420 DE LA ALCALDÍA METROPOLITANA A LA EPMMOP</t>
  </si>
  <si>
    <t xml:space="preserve"> EXPROPIACIÓN DE PREDIO PRIVADO Nro. 403406, 402449, 403407, 402434, 402438, 402440, 402460, 403398  , REQUERIDO PARA LA OBRA PÚBLICA  PARA EL PROYECTO CANCHAS COLINAS DEL NORTE SOBRE LA BASE DE LA DELEGACIÓN Nro.0420 DE LA ALCALDÍA METROPOLITANA A LA EPMMOP</t>
  </si>
  <si>
    <t xml:space="preserve"> EXPROPIACIÓN DE PREDIO PRIVADO Nro. 402446, 577078, 402465, 402470,402490 , REQUERIDO PARA LA OBRA PÚBLICA  PARA EL PROYECTO CANCHAS COLINAS DEL NORTE SOBRE LA BASE DE LA DELEGACIÓN Nro.0420 DE LA ALCALDÍA METROPOLITANA A LA EPMMOP</t>
  </si>
  <si>
    <t xml:space="preserve"> EXPROPIACIÓN DE PREDIO PRIVADO Nro. 403391 , REQUERIDO PARA LA OBRA PÚBLICA  PARA EL PROYECTO CANCHAS COLINAS DEL NORTE SOBRE LA BASE DE LA DELEGACIÓN Nro.0420 DE LA ALCALDÍA METROPOLITANA A LA EPMMOP</t>
  </si>
  <si>
    <t xml:space="preserve"> EXPROPIACIÓN DE PREDIO PRIVADO Nro. 691175 , REQUERIDO PARA LA OBRA PÚBLICA  PARA EL PROYECTO AVENIDA SIMON BOLIVAR  SOBRE LA BASE DE LA DELEGACIÓN Nro.0420 DE LA ALCALDÍA METROPOLITANA A LA EPMMOP</t>
  </si>
  <si>
    <t xml:space="preserve"> EXPROPIACIÓN DE PREDIO PRIVADO Nro. 579689 , REQUERIDO PARA LA OBRA PÚBLICA  PARA EL PROYECTO RUTA VIVA  SOBRE LA BASE DE LA DELEGACIÓN Nro.0420 DE LA ALCALDÍA METROPOLITANA A LA EPMMOP</t>
  </si>
  <si>
    <t xml:space="preserve"> EXPROPIACIÓN DE PREDIO PRIVADO Nro. 1354939 , REQUERIDO PARA LA OBRA PÚBLICA  PARA EL PROYECTO RUTA VIVA  SOBRE LA BASE DE LA DELEGACIÓN Nro.0420 DE LA ALCALDÍA METROPOLITANA A LA EPMMOP</t>
  </si>
  <si>
    <t xml:space="preserve"> EXPROPIACIÓN DE PREDIO PRIVADO Nro. 282321 , REQUERIDO PARA LA OBRA PÚBLICA  PARA EL PROYECTO AVENIDA SIMON BOLIVAR  SOBRE LA BASE DE LA DELEGACIÓN Nro.0420 DE LA ALCALDÍA METROPOLITANA A LA EPMMOP</t>
  </si>
  <si>
    <t xml:space="preserve"> EXPROPIACIÓN DE PREDIO PRIVADO Nro. 310971 , REQUERIDO PARA LA OBRA PÚBLICA  PARA EL PROYECTO QUITO CABLES  SOBRE LA BASE DE LA DELEGACIÓN Nro.0420 DE LA ALCALDÍA METROPOLITANA A LA EPMMOP</t>
  </si>
  <si>
    <t xml:space="preserve"> EXPROPIACIÓN DE PREDIO PRIVADO Nro. 309799 , REQUERIDO PARA LA OBRA PÚBLICA  PARA EL PROYECTO QUITO CABLES  SOBRE LA BASE DE LA DELEGACIÓN Nro.0420 DE LA ALCALDÍA METROPOLITANA A LA EPMMOP</t>
  </si>
  <si>
    <t xml:space="preserve"> EXPROPIACIÓN DE PREDIO PRIVADO Nro. 3673760,
3673761 , REQUERIDO PARA LA OBRA PÚBLICA  PARA EL PROYECTO AVENIDA SIMON BOLIVAR  SOBRE LA BASE DE LA DELEGACIÓN Nro.0420 DE LA ALCALDÍA METROPOLITANA A LA EPMMOP</t>
  </si>
  <si>
    <t xml:space="preserve"> EXPROPIACIÓN DE PREDIO PRIVADO Nro. 142349 , REQUERIDO PARA LA OBRA PÚBLICA  PARA EL PROYECTO VIAL AMPLIACIÓN DE LA VIA INTEROCEANICA TRAMO LA PRIMERA -PUENTE SAN PEDRO  SOBRE LA BASE DE LA DELEGACIÓN Nro.0420 DE LA ALCALDÍA METROPOLITANA A LA EPMMOP</t>
  </si>
  <si>
    <t xml:space="preserve"> EXPROPIACIÓN DE PREDIO PRIVADO Nro. 1232626 , REQUERIDO PARA LA OBRA PÚBLICA  PARA EL PROYECTO RUTA VIVA  SOBRE LA BASE DE LA DELEGACIÓN Nro.0420 DE LA ALCALDÍA METROPOLITANA A LA EPMMOP</t>
  </si>
  <si>
    <t xml:space="preserve"> EXPROPIACIÓN DE PREDIO PRIVADO Nro. 1004206 , REQUERIDO PARA LA OBRA PÚBLICA  PARA EL PROYECTO AVENIDA SIMON BOLIVAR  SOBRE LA BASE DE LA DELEGACIÓN Nro.0420 DE LA ALCALDÍA METROPOLITANA A LA EPMMOP</t>
  </si>
  <si>
    <r>
      <t xml:space="preserve">Se avanzó en varios procesos encaminados a crear un entorno propicio para el desarrollo empresarial y la generación de empleo, fomentando la diversificación económica y la atracción de inversiones; entre ellos la estrategia gastronómica, mesas temáticas de inversión, Plan para primer empleo; Plan de nuevas centralidades turísticas, y nuevas rutas turísticas inteligentes y no tradicionales.
Los resultados reportados por las dependencias del GAD del DMQ son:
</t>
    </r>
    <r>
      <rPr>
        <b/>
        <u/>
        <sz val="8"/>
        <color theme="1"/>
        <rFont val="Arial"/>
        <family val="2"/>
      </rPr>
      <t>AGENICA COORDINACIÓN DISTRITAL DE COMERCIO</t>
    </r>
    <r>
      <rPr>
        <sz val="8"/>
        <color theme="1"/>
        <rFont val="Arial"/>
        <family val="2"/>
      </rPr>
      <t xml:space="preserve">
Se realizaron intervenciones en la infraestructura de 25 mercados, capacitaciones en distintas temáticas acorde al comercio a un estimado de 3.500 personas y se emitieron 1.056 permisos para comerciantes autónomos.
</t>
    </r>
    <r>
      <rPr>
        <b/>
        <u/>
        <sz val="8"/>
        <color theme="1"/>
        <rFont val="Arial"/>
        <family val="2"/>
      </rPr>
      <t>AZ CALDERÓN</t>
    </r>
    <r>
      <rPr>
        <sz val="8"/>
        <color theme="1"/>
        <rFont val="Arial"/>
        <family val="2"/>
      </rPr>
      <t xml:space="preserve">
Actores productivos con competencia y habilidades técnicas en ideación y desarrollo de emprendimientos, ejecución de circuitos feriales productivos y turísticos.
</t>
    </r>
    <r>
      <rPr>
        <b/>
        <u/>
        <sz val="8"/>
        <color theme="1"/>
        <rFont val="Arial"/>
        <family val="2"/>
      </rPr>
      <t>AZ ELOY ALFARO</t>
    </r>
    <r>
      <rPr>
        <sz val="8"/>
        <color theme="1"/>
        <rFont val="Arial"/>
        <family val="2"/>
      </rPr>
      <t xml:space="preserve">
Impulsar la productividad, incrementar la asociatividad mediante la salud alimentaria, reactivar la economía popular y solidaria de la zona.
</t>
    </r>
    <r>
      <rPr>
        <b/>
        <u/>
        <sz val="8"/>
        <color theme="1"/>
        <rFont val="Arial"/>
        <family val="2"/>
      </rPr>
      <t>AZ EUGENIO ESPEJO</t>
    </r>
    <r>
      <rPr>
        <sz val="8"/>
        <color theme="1"/>
        <rFont val="Arial"/>
        <family val="2"/>
      </rPr>
      <t xml:space="preserve">
1800 beneficiarios de acciones de desarrollo de capacidades técnicas y productivas en la AZEE.
</t>
    </r>
    <r>
      <rPr>
        <b/>
        <u/>
        <sz val="8"/>
        <color theme="1"/>
        <rFont val="Arial"/>
        <family val="2"/>
      </rPr>
      <t>AZ EQUINOCCIAL</t>
    </r>
    <r>
      <rPr>
        <sz val="8"/>
        <color theme="1"/>
        <rFont val="Arial"/>
        <family val="2"/>
      </rPr>
      <t xml:space="preserve">
626 beneficiarios del seguimiento, monitoreo y evaluación de las upas, además de la dotación de insumos y materiales agropecuarios para la implementación y mantenimiento de las mismas. 814 emprendedores beneficiados de eventos de promoción de destinos turísticos de parroquias urbanas y rurales, en puntos de comercialización y en ferias de emprendimientos productivos.
</t>
    </r>
    <r>
      <rPr>
        <b/>
        <u/>
        <sz val="8"/>
        <color theme="1"/>
        <rFont val="Arial"/>
        <family val="2"/>
      </rPr>
      <t>AZ CHILLOS</t>
    </r>
    <r>
      <rPr>
        <sz val="8"/>
        <color theme="1"/>
        <rFont val="Arial"/>
        <family val="2"/>
      </rPr>
      <t xml:space="preserve">
840 familias con la desparasitación y vitaminización de animales de consumo, 225 personas con capacitaciones en escuelas de chacras y de emprendedores, así como también en cuidado y faenamiento de cuyes, 10 familias con la legalización de emprendimientos turísticos, 245 emprendedores locales, zonales y distritales.
</t>
    </r>
    <r>
      <rPr>
        <b/>
        <u/>
        <sz val="8"/>
        <color theme="1"/>
        <rFont val="Arial"/>
        <family val="2"/>
      </rPr>
      <t>AZ MANUELA SÁENZ</t>
    </r>
    <r>
      <rPr>
        <sz val="8"/>
        <color theme="1"/>
        <rFont val="Arial"/>
        <family val="2"/>
      </rPr>
      <t xml:space="preserve">
22 emprendedoras se articularon al proyecto del uso apropiado del espacio público en el centro histórico mediante una metodología de participación, Se Socializo la cultura Metro con el grupo de emprendedores en especial los del Centro Histórico e iniciaron tarjeta mi ciudad ciudadana versus estrategias ambientales.
</t>
    </r>
    <r>
      <rPr>
        <b/>
        <u/>
        <sz val="8"/>
        <color theme="1"/>
        <rFont val="Arial"/>
        <family val="2"/>
      </rPr>
      <t>AET LA MARISCAL</t>
    </r>
    <r>
      <rPr>
        <sz val="8"/>
        <color theme="1"/>
        <rFont val="Arial"/>
        <family val="2"/>
      </rPr>
      <t xml:space="preserve">
Acciones de activación para desarrollo de capacidades técnicas y productivas en La Mariscal, dentro de la cuales se beneficiaron a 284 personas relacionados a las actividades productivas, aportando al cumplimiento del Plan de Trabajo del Alcalde.</t>
    </r>
    <r>
      <rPr>
        <b/>
        <u/>
        <sz val="8"/>
        <color theme="1"/>
        <rFont val="Arial"/>
        <family val="2"/>
      </rPr>
      <t xml:space="preserve">
AZ QUITUMBE</t>
    </r>
    <r>
      <rPr>
        <sz val="8"/>
        <color theme="1"/>
        <rFont val="Arial"/>
        <family val="2"/>
      </rPr>
      <t xml:space="preserve">
204 personas beneficiadas con capacitación orientada a mejorar aptitudes para la generación de ingresos y generar una cultura de atención y servicio de calidad, 6 espacios generados para ferias que permitan a los emprendedores ofrecer sus productos en entornos atractivos, 100 huertos beneficiados con entrega de insumos agrícolas.
</t>
    </r>
    <r>
      <rPr>
        <b/>
        <u/>
        <sz val="8"/>
        <color theme="1"/>
        <rFont val="Arial"/>
        <family val="2"/>
      </rPr>
      <t>AZ TUMBACO</t>
    </r>
    <r>
      <rPr>
        <sz val="8"/>
        <color theme="1"/>
        <rFont val="Arial"/>
        <family val="2"/>
      </rPr>
      <t xml:space="preserve">
1.- Recorrido Agro turística Piloto PalugoPifo 2.- Vinculación interinstitucional con el Colegio Salazar Gómez y la Comuna de Palugo- Pifo 3.- Recorrido Turístico Conociendo la Historia de Tababela, establecido ya como una oferta del GAD. 4.- Como parte de las capacitaciones el CEGAM-Gestores Ambientales lograron un producto elaborado como el "Biol" que ahora es otra forma de ingreso para sus familias. 5.- Recorrido Agro turístico dirigido a personas de la tercera edad con cogestión entre la Unidad de Inclusión Desarrollo, CEAM y la Comunidad.  6.- Proceso de capacitación, estructurado según la necesidad y demanda de la base de datos de emprendedores, actores productivos, productores, grupos y asociaciones, para impulsar el proceso en 3 niveles, (sobrevivencia, de desarrollo y excelencia.)
</t>
    </r>
    <r>
      <rPr>
        <b/>
        <u/>
        <sz val="8"/>
        <color theme="1"/>
        <rFont val="Arial"/>
        <family val="2"/>
      </rPr>
      <t>CONQUITO</t>
    </r>
    <r>
      <rPr>
        <sz val="8"/>
        <color theme="1"/>
        <rFont val="Arial"/>
        <family val="2"/>
      </rPr>
      <t xml:space="preserve">
87 Entidades de la EPS beneficiadas directamente
</t>
    </r>
    <r>
      <rPr>
        <b/>
        <u/>
        <sz val="8"/>
        <color theme="1"/>
        <rFont val="Arial"/>
        <family val="2"/>
      </rPr>
      <t>EPM DESTINO TURÍSTICO</t>
    </r>
    <r>
      <rPr>
        <sz val="8"/>
        <color theme="1"/>
        <rFont val="Arial"/>
        <family val="2"/>
      </rPr>
      <t xml:space="preserve">
Crecimiento de visitantes no residentes al DMQ en más de 130 mil visitantes en relación al año 2022, lo que permite identificar un crecimiento importante de la industria turística como un generador de empleos en el ámbito turístico. 
Implementación de la estrategia gastronómica que estableció 4 fechas hitos en la ciudad como son: Semana Santa, Verano, Finados, Fiestas de Quito y consistió en la promoción, difusión, capacitación, local, nacional e internacional rescatando la gastronomía ancestrales, participación/organización de 8 eventos gastronómicos, 1 congreso gastronómico, 60 eventos de capacitación, 8 medios de prensa especializado internacionales, contacto permanente con 17 medios de promoción nacional, 1 app Visit Quito (Agenda Ciudad, establecimientos turísticos, lugares turísticos). Los eventos que se realizaron durante el 2023 tuvieron una participación de aproximadamente 200 establecimientos de alimentos y bebidas catastrados como turísticos. Se contó con la asistencia de aproximadamente 234.000 ciudadanos. Las actividades generaron un beneficio los establecimientos de oferta gastronómica y dinamizaron la economía de la ciudad y su cadena productiva.
Más de 30 eventos internacionales, 20 eventos nacionales, más de 70 reuniones B2B con actores de la industria turística y especializada MICE y 35 conciertos realizados en la ciudad de Quito.
Quito participó en alrededor de 10 evento internacionales en donde se promocionó el destino a más de 600 actores de la industria turística de los mercados internacionales, entre los eventos más destacados estuvieron el Roadshow Adventure Connect, realizado en febrero del año 2023, en Estados Unidos, al cual Quito Turismo invitó a participar a 15 tour operadores quiteños, quienes lograron mantener alrededor de 300 reuniones profesionales en este mercado prioritario para Quito, de la misma manera sucedió en la participación de la feria WTM Londres, liderado por Quito, quien invitó a 7 Tour Operadores, quienes lograron reunirse con alrededor de 15 actores de la industria turística del Reino Unido cada día, durante 3 días.
27 eventos nacionales e internacionales realizados en el CEB con un promedio de asistentes de 360,000, generó $68,586,34 USD. 76 eventos captados del operador privado en el CCMQ con aproximadamente 136,790 visitantes, generó $1'441.221,18USD.
</t>
    </r>
    <r>
      <rPr>
        <b/>
        <u/>
        <sz val="8"/>
        <color theme="1"/>
        <rFont val="Arial"/>
        <family val="2"/>
      </rPr>
      <t>EPM RASTRO</t>
    </r>
    <r>
      <rPr>
        <sz val="8"/>
        <color theme="1"/>
        <rFont val="Arial"/>
        <family val="2"/>
      </rPr>
      <t xml:space="preserve">
1200 inspecciones a establecimientos catastrados de ventas de productos y subproductos cárnicos en el DMQ, 85 operativos a lo largo del DMQ, dando como resultado el decomiso de 117 mil libras de carne de contrabando de animales de abasto, 316 capacitaciones a comerciantes de productos cárnicos de los mercados del DMQ, Indumentaria, equipos de protección personal y herramientas de trabajo de los operarios de la EMRAQ-EP renovados.
</t>
    </r>
    <r>
      <rPr>
        <b/>
        <u/>
        <sz val="8"/>
        <color theme="1"/>
        <rFont val="Arial"/>
        <family val="2"/>
      </rPr>
      <t>EPMSA</t>
    </r>
    <r>
      <rPr>
        <sz val="8"/>
        <color theme="1"/>
        <rFont val="Arial"/>
        <family val="2"/>
      </rPr>
      <t xml:space="preserve">
Incremento en 26% en niveles de pasajeros transportados, incremento del 17% en operación de carga con relación al 2022.En agosto se amplió 2.311 m2 del área de maniobras, y en diciembre se concluyó la expansión del edificio con un área de 749 m2. Inversión: $3.000.000 (Concesión). En diciembre concluyó el cambio de piso, iluminación y amueblamiento en el check-in y área de filtros de seguridad. Inversión: $450.000 (Concesión). En diciembre se inició el trabajo de ampliación de 365 m2. Tiempo previsto de ejecución: 5 meses. Inversión: $1.500.000 (Concesión). En el mes de septiembre, la terminal aérea de Quito alcanzó la acreditación en nivel 5 (de 5 posibles) en el programa de Acreditación de Experiencia del Pasajero del Consejo Internacional de Aeropuertos (ACI). El Aeropuerto Mariscal Sucre es el segundo a escala mundial y el único en toda América en obtener esta acreditación. Nivel de satisfacción de los usuarios de los servicios de la seguridad aeroportuaria alcanzó el 97%, sobrepasando la meta planificada (95%). En el mes de octubre, la EPMSA obtuvo la calificación como Administrador de la ZEDE Quito, la cual tiene como objetivo buscar el eficaz aprovechamiento de 205,01 hectáreas ubicadas estratégicamente junto al Aeropuerto Internacional Mariscal Sucre, como un espacio para desarrollar actividades orientadas hacia la internacionalización de productos y servicios.
</t>
    </r>
    <r>
      <rPr>
        <b/>
        <u/>
        <sz val="8"/>
        <color theme="1"/>
        <rFont val="Arial"/>
        <family val="2"/>
      </rPr>
      <t>EPM MERCADO MAYORITA</t>
    </r>
    <r>
      <rPr>
        <sz val="8"/>
        <color theme="1"/>
        <rFont val="Arial"/>
        <family val="2"/>
      </rPr>
      <t xml:space="preserve">
Se logró gestionar de manera responsable un total de 800 toneladas de residuos orgánicos a través del programa NATUR, lo que conllevó a la prevención de la emisión de 3.360 toneladas de CO2. Se consiguió recolectar un total de 8.507,31 toneladas de desechos sólidos mediante servicios como la auto compactación. Se facilitó el acceso a fundaciones y entidades para la recolección de alimentos, resultando en la donación de un total de 515.415,57 kilogramos de alimentos perecibles durante el año 2023, contribuyendo así a apoyar a comunidades vulnerables. En coordinación con el Patronato, desde junio de 2023, se cuenta con un espacio de cuidado infantil, el cual funciona en horarios del día y de la madrugada, y atiende diariamente entre 60 a 80 hijos e hijas de los comerciantes. Implementación del Programa de Educación Básica Superior Intensiva, dirigido a personas mayores de 15 años, que ofrece completar octavo, noveno y décimo grado en 11 meses. Además, mediante el proyecto "aula móvil", se llevan clases al Mercado Mayorista dos días a la semana, atendiendo la demanda educativa de los comerciantes y prestadores de servicios en ese lugar.
</t>
    </r>
    <r>
      <rPr>
        <b/>
        <u/>
        <sz val="8"/>
        <color theme="1"/>
        <rFont val="Arial"/>
        <family val="2"/>
      </rPr>
      <t>SECRETARÍA DE DESARROLLO PRODUCTIVO Y COMPETITIVIDAD</t>
    </r>
    <r>
      <rPr>
        <sz val="8"/>
        <color theme="1"/>
        <rFont val="Arial"/>
        <family val="2"/>
      </rPr>
      <t xml:space="preserve">
Talento humano formado acorde a las tendencias del mercado laboral actual y articulado con las empresas tecnológicas del sector, aportando a la generación de innovación tecnológica (100 jóvenes). Instrumento metodológico para el fomento de las potencialidades y disminución de las debilidades de las organizaciones productivas de la EPS, para el mejoramiento de su institucionalidad y el impulso de su competitividad y crecimiento económico (15 organizaciones, 150 miembros). Aportar información y línea base para generación, análisis y procesamiento de datos en términos económicos, productivos y de competitividad sectorial (193 mil empresas).</t>
    </r>
  </si>
  <si>
    <r>
      <t xml:space="preserve">Se avanzó en varios procesos encaminados a fortalecer los sistemas de salud, educación y asistencia social, asegurando el acceso equitativo a servicios de calidad; entre ellos la implementación de estrategia de Escuelas saludables, Prevención de drogas, Atención de adultos mayores, Salud mental y prevención del suicidio y Prevención de la desnutrición infantil; entrega de Ayudas Económicas de Pregrado, ferias de emprendimientos educativos, definición del proyecto Manzanas del cuidado.
Los resultados reportados por las dependencias del GAD del DMQ son:
</t>
    </r>
    <r>
      <rPr>
        <b/>
        <u/>
        <sz val="8"/>
        <color theme="1"/>
        <rFont val="Arial"/>
        <family val="2"/>
      </rPr>
      <t>AZ CALDERÓN</t>
    </r>
    <r>
      <rPr>
        <sz val="8"/>
        <color theme="1"/>
        <rFont val="Arial"/>
        <family val="2"/>
      </rPr>
      <t xml:space="preserve">
Participación masiva de la ciudadanía.
</t>
    </r>
    <r>
      <rPr>
        <b/>
        <u/>
        <sz val="8"/>
        <color theme="1"/>
        <rFont val="Arial"/>
        <family val="2"/>
      </rPr>
      <t>AZ ELOY ALFARO</t>
    </r>
    <r>
      <rPr>
        <sz val="8"/>
        <color theme="1"/>
        <rFont val="Arial"/>
        <family val="2"/>
      </rPr>
      <t xml:space="preserve">
 Mediante la ejecución de actividades artísticas y culturales en 1 comuna, 1 parroquia rural y 7 parroquias urbanas, se brinda espacios  a la comunidad para facilitar el goce y disfrute de los servicios artísticos y culturales, democratizando las oportunidades de participación de los ciudadanos a partir de sus capacidades y talentos, promoviendo la diversidad, fomentando la protección de la memoria social y el patrimonio cultural, poniendo en valor los procesos de identidad e interculturalidad y activando los espacios públicos con una agenda diversa, proponiendo una programación versátil, participativa, incluyente, equitativa e igualitaria, cuyo propósito es mostrar la diversidad cultural del Distrito en su conjunto.
Con las actividades sobre sensibilización de la convivencia responsable con la fauna urbana se aumenta la calidad de vida y bienestar de los animales de compañía, Se fomenta una cultura responsable del manejo adecuado de residuos sólidos.
Se fomenta una cultura de no violencia contra los animales. Concientizar a la población sobre la importancia de la adopción y el no dejar abandonados a los animales. Construir un Quito inclusivo, equitativo y diverso, que garantice los derechos de todas las personas y promueva la participación activa de la ciudadanía en la construcción de una sociedad justa y solidaria. Las ferias de promoción de derechos y emprendimientos han permitido sensibilizar a la población sobre la importancia de la inclusión y la equidad, y han brindado oportunidades a los grupos prioritarios para mostrar sus productos y servicios.
El conversatorio sobre el DÍA INTERNACIONAL DE PUEBLOS ORIGINARIOS (Indígenas) ha contribuido a la promoción de la interculturalidad y el respeto a la diversidad. El diálogo diplomático con el embajador de Venezuela ha permitido fortalecer las relaciones con este país y buscar soluciones conjuntas a la problemática de la migración venezolana. 
La articulación de trabajo con diferentes instituciones y organizaciones sociales ha permitido ampliar la cobertura de los servicios de la Unidad de Inclusión Social y fortalecer la respuesta a las necesidades de la población. El plan de acción para dar respuesta a la situación de movilidad humana ha permitido brindar asistencia a las personas migrantes y refugiadas, y ha contribuido a la prevención de la xenofobia y la discriminación. La difusión de información sobre la prevención del síndrome de Turner, la paz y los derechos LGBTIQ+ ha contribuido a la promoción de una sociedad más justa e inclusiva.
Intervenciones de promoción y prevención en salud sexual y salud reproductiva en el 2023. Garantizando el derecho a la salud sexual y salud reproductiva de la población de responsabilidad municipal y grupos focalizados en la comunidad. Mejorando el conocimiento sobre salud sexual y salud reproductiva de la población sobre sus derechos sexuales y reproductivos, así como sobre las diferentes opciones disponibles para el ejercicio de estos derechos. Adopción de prácticas sexuales seguras como el uso de métodos anticonceptivos y la prevención de infecciones de transmisión sexual. Disminución de embarazos no deseados principalmente en adolescentes. Empoderamiento femenino, promoción de la igualdad de género y reducción de la discriminación hacia las personas con diferentes orientaciones sexuales e identidades de género.
</t>
    </r>
    <r>
      <rPr>
        <b/>
        <u/>
        <sz val="8"/>
        <color theme="1"/>
        <rFont val="Arial"/>
        <family val="2"/>
      </rPr>
      <t>AZ EUGENIO ESPEJO</t>
    </r>
    <r>
      <rPr>
        <sz val="8"/>
        <color theme="1"/>
        <rFont val="Arial"/>
        <family val="2"/>
      </rPr>
      <t xml:space="preserve">
Se generó 6 espacios con oferta artística, cultural y patrimonial en la AZEE. Se sensibilizo a 2000 personas en convivencia responsable con la fauna urbana. 6.20 kilómetros de vías. 59 obras ejecutad de presupuesto participativos. 1310 personas capacitadas talleres de bioseguridad en manipulación de alimentos. 6700 personas sensibilizadas en temas de salud sexual y reproductiva.
</t>
    </r>
    <r>
      <rPr>
        <b/>
        <u/>
        <sz val="8"/>
        <color theme="1"/>
        <rFont val="Arial"/>
        <family val="2"/>
      </rPr>
      <t>AZ EQUINOCCIAL</t>
    </r>
    <r>
      <rPr>
        <sz val="8"/>
        <color theme="1"/>
        <rFont val="Arial"/>
        <family val="2"/>
      </rPr>
      <t xml:space="preserve">
8 espacios públicos con actividades artístico cultural para la construcción de sentidos de valoración, apropiación y pertenencia en las parroquias rurales y urbanas. 1.650 personas concientizadas en la convivencia responsable con la fauna urbana en el DMQ. 7 intervenciones para animales de compañía en situación de vulnerabilidad. 52 inspecciones y control de animales sinantrópicos en espacio público y privado. 3.000 personas sensibilizadas en temas de promoción de derechos a grupos de atención prioritaria: NNA, jóvenes, mujeres, adultos mayores, personas con discapacidad, personas en situación de movilidad humana, personas LGTI, pueblo afro descendiente, pueblos y nacionalidades.  2 espacios saludables implementados en los mercados de los barrios Jaime Roldós y Carcelén, mediante talleres con los comerciantes de los dos mercados y comerciantes autónomos maría auxiliadora. 1045 muestras de alimentos preparados por comerciantes autónomos y en puestos de trabajo de los mercados. 6700 intervenciones en promoción de salud mental y salud sexual y reproductiva, prevención de abuso sexual infantil, prevención de embarazo adolescente, prevención de cáncer, cambios físicos y psicológicos en la adolescencia, identificación y prevención de conductas sexuales de riesgo, fortalecimiento de habilidades para la vida, crianza con amor y respeto, derechos sexuales, prevención de homofobia y transfobia, prevención de VBG, proyecto de vida, autocuidado, autocuidado en el adulto mayor, prevención de VBG, sexualidad en el adulto mayor, crianza respetuosa, con énfasis en el cuidado de niñas y niños, entre otras, 40 voceras y voceros formados en educación sexual integral.
</t>
    </r>
    <r>
      <rPr>
        <b/>
        <u/>
        <sz val="8"/>
        <color theme="1"/>
        <rFont val="Arial"/>
        <family val="2"/>
      </rPr>
      <t>AZ LOS CHILLOS</t>
    </r>
    <r>
      <rPr>
        <sz val="8"/>
        <color theme="1"/>
        <rFont val="Arial"/>
        <family val="2"/>
      </rPr>
      <t xml:space="preserve">
Se realizaron 19 actividades artístico culturales. Se beneficiaron un total de 51.739 ciudadanos y 670 actores culturales locales.
</t>
    </r>
    <r>
      <rPr>
        <b/>
        <u/>
        <sz val="8"/>
        <color theme="1"/>
        <rFont val="Arial"/>
        <family val="2"/>
      </rPr>
      <t>AZ MANUELA SÁENZ</t>
    </r>
    <r>
      <rPr>
        <sz val="8"/>
        <color theme="1"/>
        <rFont val="Arial"/>
        <family val="2"/>
      </rPr>
      <t xml:space="preserve">
Se generó 6 espacios con oferta artística, cultural y patrimonial
</t>
    </r>
    <r>
      <rPr>
        <b/>
        <u/>
        <sz val="8"/>
        <color theme="1"/>
        <rFont val="Arial"/>
        <family val="2"/>
      </rPr>
      <t>AET LA MARISCAL</t>
    </r>
    <r>
      <rPr>
        <sz val="8"/>
        <color theme="1"/>
        <rFont val="Arial"/>
        <family val="2"/>
      </rPr>
      <t xml:space="preserve">
Sensibilización en temas de promoción de derechos de grupos de atención prioritaria en situación de vulnerabilidad y/o riesgo, a través de talleres, eventos, foros, permitiendo beneficiar a 2.124 Personas. Se ejecutaron 336 abordajes. Activación de espacios públicos con 27 actividades artísticas culturales, beneficiando a 15.000 personas. Activación de actividades de circulación artística y cultural, que beneficiaron a 1.000 personas. Se ejecutaron visitas técnicas y recolección de muestras de alimentos, beneficiando directamente a 430 manipuladores de alimentos. Intervención de promoción y prevención en salud sexual y salud reproductiva, ejecutadas con la población, beneficiando a 4.319 personas.  Formación de 41 voceras y voceros formados en educación sexual integral. Estas acciones beneficiaron a 25.483 personas y aportaron al cumplimiento del Plan de Gobierno del Alcalde.
</t>
    </r>
    <r>
      <rPr>
        <b/>
        <u/>
        <sz val="8"/>
        <color theme="1"/>
        <rFont val="Arial"/>
        <family val="2"/>
      </rPr>
      <t>AZ QUITUMBRE</t>
    </r>
    <r>
      <rPr>
        <sz val="8"/>
        <color theme="1"/>
        <rFont val="Arial"/>
        <family val="2"/>
      </rPr>
      <t xml:space="preserve">
36 eventos culturales realizados, 104 artistas locales contratados con diversificación de recursos económicos y alcance en las 5 parroquias de la AZQ, 62.000 habitantes beneficiados.
</t>
    </r>
    <r>
      <rPr>
        <b/>
        <u/>
        <sz val="8"/>
        <color theme="1"/>
        <rFont val="Arial"/>
        <family val="2"/>
      </rPr>
      <t>AZ TUMBACO</t>
    </r>
    <r>
      <rPr>
        <sz val="8"/>
        <color theme="1"/>
        <rFont val="Arial"/>
        <family val="2"/>
      </rPr>
      <t xml:space="preserve">
1. Reconocimiento a los grupos de danzas del sector del Valle de Tumbaco 2. Fortalecimiento de espacios públicos con murales propuestos por la comunidad 3. fomentar la lectura con los niños en instituciones educativas 3 generar ofertas artístico culturales y patrimoniales de gran trascendencia en la administración zonal que se convoque la a participación de diferentes actores y gestores culturales del sector. Minimización de la reproducción de animales de compañía y de calle, mejorando la convivencia de la comunidad.  Grupos de atención prioritaria reconocidos y activados en el territorio que generan acciones de promoción de sus destrezas, habilidades, conocimientos y saberes que son replicados y difundidos en comunidad Identificación de aliados estratégicos en el territorio para fortalecer la red y trabajo de los GAP asentados en el territorio. 2. Identificación de la problemática en las parroquias de El Quinche, Pifo, Tumbaco y Cumbayá que tienen experiencia de vida en calle y movilidad humana.  3.Comunidad sensibilizada y fortalecida de forma participativa en temas de promoción. Los voceros y voceras como promotores en educación sexual y reproductiva, en di diferentes espacios (asambleas, consejos zonales, etc). *Garantizar que los alimentos expendidos por los comerciantes autónomos cumplan con la normativa de inocuidad alimentaria.
</t>
    </r>
    <r>
      <rPr>
        <b/>
        <u/>
        <sz val="8"/>
        <color theme="1"/>
        <rFont val="Arial"/>
        <family val="2"/>
      </rPr>
      <t>CONSEJO DE PROTECCIÓN DE DERECHOS</t>
    </r>
    <r>
      <rPr>
        <sz val="8"/>
        <color theme="1"/>
        <rFont val="Arial"/>
        <family val="2"/>
      </rPr>
      <t xml:space="preserve">
El rol de los representantes de los Consejos Consultivos ante el Pleno es participar activamente en la toma de decisiones y la construcción de políticas públicas con el fin de construir una ciudad más justa y equitativa para todas y todos al mismo tiempo de garantizar el bienestar de los 10 grupos de atención prioritaria.
6.989 personas de grupos de atención prioritaria y actores del Sistema de Protección Integral participaron en proceso de sensibilización, capacitación, foros y talleres lideradas por el CPD en temas de protección y promoción de derechos, en 58 eventos entre procesos de capacitación, procesos de sensibilización, talleres virtuales y presenciales, así como, foros virtuales.
Los lineamientos de política pública benefician a 125.835 personas pertenecientes a Pueblos y Nacionalidades Indígenas y 77.522 personas pertenecientes al pueblo Afroecuatoriano en el DMQ (INEC.2022) y contribuye al fortalecimiento de las capacidades institucionales del estado para la promoción y protección de derechos colectivos de estos grupos poblacionales.
Los informes de incidencia en la transversalización de enfoques de derechos en las políticas públicas son instrumentos que permiten verificar que las instituciones públicas y privadas -del ámbito nacional y local- que actúan en el DMQ diseñen y ejecuten los planes, programas, proyectos, servicios, normas técnicas, normas jurídicas, etc. con enfoques de igualdad. Se realizaron 7 informes de incidencia de los cuales 2 de éstos fueron solicitados por la Asamblea Nacional.
52 participantes de instituciones y organizaciones del ámbito local y nacional participaron en el seguimiento a las rutas de protección de derechos. Los informes contribuyen al fortalecimiento de las capacidades institucionales que trabajan en protección de derechos y atención de casos de presuntas vulneraciones de derechos y para la articulación y coordinación interinstitucional.
Socialización a 147 participantes en la transferencia de las rutas de protección de derechos permitiendo que la ciudadanía conozca cómo actuar cuando conoce o vive una vulneración de derechos.
Los informes de observancia de política pública permiten identificar los nudos críticos en la implementación de las políticas públicas en lo local, a partir de los cuales se generan recomendaciones para los entes rectores de la política pública. Adicionalmente la información contenida en los informes puede ser utilizada por la ciudadanía organizada para generar procesos de exigibilidad.
Los informes fueron entregado a las autoridades de 10 entidades públicas de nivel nacional y local a las que están dirigidas las recomendaciones.
Los informes de observancia logran incidencia en la ciudadanía, ya que, bajo las recomendaciones emitidas, las entidades públicas incorporan cambios relacionados con mejorar los servicios, actualizar normativas técnicas, socializar información estadística, generar procesos de capacitación a los servidores públicos, potenciar los procesos de articulación interinstitucional, entre otros.
52 personas de instituciones y organizaciones participaron en la construcción de estos informes. 
El CPD coordina el espacio de Red de Redes, donde se establece un plan de trabajo del año y se propone la construcción de herramientas como protocolos y rutas para la protección de derechos de los diversos grupos de atención prioritaria y aquellos en situación de exclusión y o vulnerabilidad.
</t>
    </r>
    <r>
      <rPr>
        <b/>
        <u/>
        <sz val="8"/>
        <color theme="1"/>
        <rFont val="Arial"/>
        <family val="2"/>
      </rPr>
      <t>EPM HÁBITAT Y VIVIENDA</t>
    </r>
    <r>
      <rPr>
        <sz val="8"/>
        <color theme="1"/>
        <rFont val="Arial"/>
        <family val="2"/>
      </rPr>
      <t xml:space="preserve">
20.401 familias
</t>
    </r>
    <r>
      <rPr>
        <b/>
        <u/>
        <sz val="8"/>
        <color theme="1"/>
        <rFont val="Arial"/>
        <family val="2"/>
      </rPr>
      <t>FUNDACIÓN MUSEOS DE LA CIUDAD</t>
    </r>
    <r>
      <rPr>
        <sz val="8"/>
        <color theme="1"/>
        <rFont val="Arial"/>
        <family val="2"/>
      </rPr>
      <t xml:space="preserve">
Se generaron 7740 actividades educativas, 1526 acciones que vincularon directamente a las comunidades, y se implementó 32 exposiciones museográficas. Como resultado de la gestión se obtuvieron 1.050.961 beneficiarios entre físicos y digitales
</t>
    </r>
    <r>
      <rPr>
        <b/>
        <u/>
        <sz val="8"/>
        <color theme="1"/>
        <rFont val="Arial"/>
        <family val="2"/>
      </rPr>
      <t>UNIDAD PATRONATO SAN JOSÉ</t>
    </r>
    <r>
      <rPr>
        <sz val="8"/>
        <color theme="1"/>
        <rFont val="Arial"/>
        <family val="2"/>
      </rPr>
      <t xml:space="preserve">
31.304 personas con experiencia de vida en calle, habitantes de calle y personas en situación de movilidad humana fueron atendidas con enfoque de derechos humanos bajo el principio de dignidad y voluntariedad. 23.187 niñas, niños y mujeres gestantes fueron beneficiados de los servicios de atención a la primera infancia para el desarrollo infantil integral con base en la corresponsabilidad familiar y comunitaria en los centros de desarrollo infantil. 9.811 personas habitantes de calle y/o personas en situación de calle con problemas de adicción, adolescentes y adultos hombres en riesgo y/o en situación de consumo fueron beneficiadas en atención ambulatoria y en el servicio de atención especializada en residencia mediante abordajes para sensibilizar, derivar y atender, con base al principio de voluntariedad. 2.209 adultos mayores en situación de vulnerabilidad o riesgo de dependencia fueron beneficiados de intervenciones multidisciplinarias y servicios para promover su autonomía, independencia y desarrollo integral, en centros gerontológicos de atención diurna. 57.834 adultos mayores, adolescentes, jóvenes y niños fueron beneficiados de intervenciones multidisciplinarias y servicios en centros de experiencia, centros gerontológicos de atención diurna, espacios de socialización y encuentro “60 y piquito”; y Casa Metro juventudes. 16.645 adolescentes, jóvenes y adultos jóvenes participaron en talleres de sensibilización y; de carácter educativo no formal y recreativo en el marco de las artes escénicas y/o circenses. 6,858 niñas, niños y adolescentes en situación de trabajo infantil y mendicidad fueron beneficiados con centros, puntos y unidades móviles de erradicación de trabajo infantil para la inclusión social en un ambiente de corresponsabilidad familiar y comunitaria. 17.699 personas con discapacidad fueron beneficiadas a través de intervenciones multidisciplinarias y servicios para promover su desarrollo integral, la autonomía e independencia en un (1) centro diurno de cuidado y desarrollo integral. En el año 2023, 21.009 mujeres, niñas, adolescentes y personas LGBTIQ+ sobrevivientes y víctimas de violencias fueron beneficiadas en los centros de acogida, acogimiento y de atención especializada para su recuperación, empoderamiento y el pleno ejercicio de sus derechos fundamentales. 137 personas adultas mayores fueron atendidas a través de intervenciones multidisciplinarias y servicios para promover su autonomía, independencia y desarrollo integral en un (1) centro gerontológico residencial de acogida permanente.
</t>
    </r>
    <r>
      <rPr>
        <b/>
        <u/>
        <sz val="8"/>
        <color theme="1"/>
        <rFont val="Arial"/>
        <family val="2"/>
      </rPr>
      <t>SECRETARÍA DE EDUCACIÓN RECREACIÓN Y DEPORTE</t>
    </r>
    <r>
      <rPr>
        <u/>
        <sz val="8"/>
        <color theme="1"/>
        <rFont val="Arial"/>
        <family val="2"/>
      </rPr>
      <t xml:space="preserve">
</t>
    </r>
    <r>
      <rPr>
        <sz val="8"/>
        <color theme="1"/>
        <rFont val="Arial"/>
        <family val="2"/>
      </rPr>
      <t xml:space="preserve">1300 niñas y niñas de hasta 5 años de edad.
</t>
    </r>
    <r>
      <rPr>
        <b/>
        <u/>
        <sz val="8"/>
        <color theme="1"/>
        <rFont val="Arial"/>
        <family val="2"/>
      </rPr>
      <t>SECRETARÍA DE SALUD</t>
    </r>
    <r>
      <rPr>
        <sz val="8"/>
        <color theme="1"/>
        <rFont val="Arial"/>
        <family val="2"/>
      </rPr>
      <t xml:space="preserve">
20 instrumentos de políticas públicas (protocolos, estrategias, proyectos de ordenanzas, lineamientos, etc.), 3.421 personas beneficiarias que participaron en acciones de inocuidad, 85.293 personas beneficiarias que participaron en promoción de alimentación saludable, 6.689 muestras de alimentos realizadas, 64.017 participantes beneficiarios de prevención y la atención individual y grupal, 300 Barrios cuentan con la implementación del modelo de atención primaria en salud, Nuevo servicio de tele consulta en Salud mental: Hasta diciembre del 2023, se registraron un total de 2.619 atenciones en el servicio (101 opción 9).  De las cuales 786 fueron en hombres y 1.832 en mujeres y 1 en la comunidad LBTIQ+, Sistema Integrado de Seguridad ECU-911:  con nuevo servicio especializado se registraron un total de 403 atenciones, de los cuales 249 personas fueron referidas a los servicios de salud mental de la Secretaria de Salud.   
</t>
    </r>
    <r>
      <rPr>
        <b/>
        <u/>
        <sz val="8"/>
        <color theme="1"/>
        <rFont val="Arial"/>
        <family val="2"/>
      </rPr>
      <t>SECRETARÍA DE INCLUSIÓN SOCIAL</t>
    </r>
    <r>
      <rPr>
        <sz val="8"/>
        <color theme="1"/>
        <rFont val="Arial"/>
        <family val="2"/>
      </rPr>
      <t xml:space="preserve">
Beneficiamos con ayudas económicas y becas a 503 adolescentes, jóvenes y adultos para la culminación de estudios de tercer nivel en institutos y universidades públicas y para el desarrollo de capacidades técnicas y de liderazgo. De las actividades detalladas, de mayo a diciembre de 2023, 52.933 personas se concienciaron en promoción de derechos de los grupos de atención prioritaria. Desde las fechas descritas se entregaron los premios Dolores Veintimilla y Patricio Brabomalo. Se apoyó la ejecución de la marcha LGBTIQ+, en la que se contó con la participación de alrededor de 10.000 personas. Hecho relevante en favor de la promoción de derechos de este grupo de atención prioritaria. Fortalecimos 8 herramientas de gestión para el levantamiento de información con potencial estadístico en las áreas: legal, psicología, trabajo social, coordinación, direccionamiento, primera acogida en JMPD y CEJ. Realizamos 1.856 actividades de sensibilización a la población como talleres socioeducativos, ferias de derechos, y procesos de formación. Diagnóstico evaluativo del modelo de gestión de los servicios de desarrollo infantil intramurales y extramurales implementados por el Municipio del Distrito Metropolitano de Quito. Este insumo permitió establecer procesos de mejora en los servicios que fueron recogidos en el modelo de atención implementado durante 2024 desde la UPMSJ. 
Elaboramos la propuesta de territorialización de Centros de Desarrollo Infantil municipales con enfoque en vulnerabilidades por pobreza. 65 parroquias del Distrito Metropolitano de Quito con análisis de territorialidad para los Centros de Desarrollo Infantil. Ejecutamos el levantamiento de la red de servicios para personas en condiciones de habitabilidad en calle y población en movilidad humana. 9 administraciones zonales con información de red servicios levantada. Diseñamos el sistema de cuidados para el DMQ con enfoque en las mujeres cuidadoras y con cobertura urbana y rural, modelo previsto a implementarse durante el 2024. Formulamos el modelo de atención integral a habitantes de calle y personas en movilidad humana; este mecanismo de articulación de la política se orientó a la coordinación de los diferentes servicios del MDMQ.  5 entidades municipales articuladas (Secretaría de Inclusión Social, UPMSJ, 9 Administraciones Zonales, Secretaría de Salud, Unidad de Bienestar Animal, Cuerpo de Agentes de Control) en favor de brindar servicios y atenciones oportunas a la población en movilidad humana y habitantes de calle en el DMQ. Convocamos y sistematizamos las observaciones a la ordenanza Ciudad Inclusiva para personas con discapacidad. 50 asistentes representantes de organismos de la sociedad civil y titulares de derechos, academia y cooperación internacional propusieron aportes a la propuesta de ordenanza.
</t>
    </r>
    <r>
      <rPr>
        <b/>
        <u/>
        <sz val="8"/>
        <color theme="1"/>
        <rFont val="Arial"/>
        <family val="2"/>
      </rPr>
      <t>FUNDACIÓN TEATRO NACIONAL SUCRE</t>
    </r>
    <r>
      <rPr>
        <sz val="8"/>
        <color theme="1"/>
        <rFont val="Arial"/>
        <family val="2"/>
      </rPr>
      <t xml:space="preserve">
Se dio acceso a la programación cultural dentro de los espacios administrados por la FTNS y en territorio a 173.379 personas, 5.151 artistas y sus familias.
</t>
    </r>
    <r>
      <rPr>
        <b/>
        <u/>
        <sz val="8"/>
        <color theme="1"/>
        <rFont val="Arial"/>
        <family val="2"/>
      </rPr>
      <t>UNIDAD DE BIENESTAR ANIMAL</t>
    </r>
    <r>
      <rPr>
        <sz val="8"/>
        <color theme="1"/>
        <rFont val="Arial"/>
        <family val="2"/>
      </rPr>
      <t xml:space="preserve">
Se realizó un total de 43.601 esterilizaciones de animales de compañía, Se sensibilizó a un total de 57.536 personas en temas relacionados con la Ordenanza Municipal como el concepto de bienestar animal, tenencia responsable, sanciones, así como las 5 libertades, medicina preventiva de animales de compañía, etc. Se </t>
    </r>
    <r>
      <rPr>
        <b/>
        <u/>
        <sz val="8"/>
        <color theme="1"/>
        <rFont val="Arial"/>
        <family val="2"/>
      </rPr>
      <t>atendió en CAVRAT, a un total de 6.855 de animales de compañía en situación vulnerable. Se realizó 3.476 inspecciones en relación a denuncias de maltrato animal, mala tenencia, mordeduras, abandono, etc., en el DMQ.
UEM SEBASTIÁN DE BENALCÁZAR</t>
    </r>
    <r>
      <rPr>
        <sz val="8"/>
        <color theme="1"/>
        <rFont val="Arial"/>
        <family val="2"/>
      </rPr>
      <t xml:space="preserve">
Cumplimiento de la normativa legal vigente que garantizan los derechos de las niñas, niños y adolescentes en la Comunidad Educativa.
</t>
    </r>
    <r>
      <rPr>
        <b/>
        <u/>
        <sz val="8"/>
        <color theme="1"/>
        <rFont val="Arial"/>
        <family val="2"/>
      </rPr>
      <t>UEM BICENTENARIO</t>
    </r>
    <r>
      <rPr>
        <sz val="8"/>
        <color theme="1"/>
        <rFont val="Arial"/>
        <family val="2"/>
      </rPr>
      <t xml:space="preserve">
Teniendo como beneficiarios 1830 estudiantes y 120 beneficiarios a nivel de Docentes Administrativos, Financieros, Médicos y de Servicios.
</t>
    </r>
    <r>
      <rPr>
        <b/>
        <u/>
        <sz val="8"/>
        <color theme="1"/>
        <rFont val="Arial"/>
        <family val="2"/>
      </rPr>
      <t>UEM ESPEJO</t>
    </r>
    <r>
      <rPr>
        <sz val="8"/>
        <color theme="1"/>
        <rFont val="Arial"/>
        <family val="2"/>
      </rPr>
      <t xml:space="preserve">
Articular el sistema local de protección de derechos para su operatividad eficiente e integral. Fortalecer la acción comunitaria para la prevención de la violencia de género e intrafamiliar y toda forma de violencia, con la creación de defensorías comunitarias zonales y la colocación de botones de pánico en los barrios del DMQ. Promover la igualdad de oportunidades y actuar decidida y sostenidamente en los esfuerzos por erradicar toda forma de violencia, asegurando un sistema de información y prestación de servicios 24/7 dentro del sistema de protección de derechos del DMQ. Reforzar la capacidad y diversificar los servicios municipales para los grupos de atención prioritaria, en coordinación con otros actores institucionales y de las OSC, basados en el diseño de un mapa georreferenciado de prestadores de gubernamentales y no gubernamentales y un inventario de oferta y cobertura. Desarrollar un plan piloto en el Centro Histórico y La Mariscal para atender a los habitantes de calle y personas en situación de movilidad humana, para su reinserción social y laboral, en coordinación con el Ministerio de Inclusión Económica y Social, ACNUR y otros cooperantes.
</t>
    </r>
    <r>
      <rPr>
        <b/>
        <u/>
        <sz val="8"/>
        <color theme="1"/>
        <rFont val="Arial"/>
        <family val="2"/>
      </rPr>
      <t>UEM JULIO E MORENO</t>
    </r>
    <r>
      <rPr>
        <sz val="8"/>
        <color theme="1"/>
        <rFont val="Arial"/>
        <family val="2"/>
      </rPr>
      <t xml:space="preserve">
El impacto ciudadano de la gestión en la Unidad Educativa Municipal Julio E. Moreno es notable, ya que ha mejorado de manera significativa la calidad de vida de la comunidad educativa. La renovación del mobiliario, la implementación de medidas de seguridad y la eficiencia administrativa han generado entornos educativos más seguros y adecuados. La inversión en uniformes gratuitos para actividades extracurriculares, las creaciones de espacios seguros evidencian un compromiso activo con la inclusión y equidad, contribuyendo a romper el círculo de pobreza y desigualdad. La administración municipal, a través de esta gestión, se ha destacado como un actor clave en la construcción de un sistema integral y universal de protección social. Las inversiones en infraestructura educativa y programas benefician a comunidades vulnerables, promoviendo una distribución equitativa de servicios sociales en el territorio.
</t>
    </r>
    <r>
      <rPr>
        <b/>
        <u/>
        <sz val="8"/>
        <color theme="1"/>
        <rFont val="Arial"/>
        <family val="2"/>
      </rPr>
      <t>UEM OSWALDO LOMBEYDA</t>
    </r>
    <r>
      <rPr>
        <sz val="8"/>
        <color theme="1"/>
        <rFont val="Arial"/>
        <family val="2"/>
      </rPr>
      <t xml:space="preserve">
Se brindó los servicios educativos a 1268 estudiantes de la Unidad Educativa Municipal “Oswaldo Lombeyda”. Se entregó a la sociedad 78 nuevos bachilleres en ciencias.
</t>
    </r>
    <r>
      <rPr>
        <b/>
        <u/>
        <sz val="8"/>
        <color theme="1"/>
        <rFont val="Arial"/>
        <family val="2"/>
      </rPr>
      <t>UEM QUITUMBE</t>
    </r>
    <r>
      <rPr>
        <sz val="8"/>
        <color theme="1"/>
        <rFont val="Arial"/>
        <family val="2"/>
      </rPr>
      <t xml:space="preserve">
Salud física como mental de los educandos.
</t>
    </r>
    <r>
      <rPr>
        <b/>
        <u/>
        <sz val="8"/>
        <color theme="1"/>
        <rFont val="Arial"/>
        <family val="2"/>
      </rPr>
      <t>UEM SUCRE</t>
    </r>
    <r>
      <rPr>
        <sz val="8"/>
        <color theme="1"/>
        <rFont val="Arial"/>
        <family val="2"/>
      </rPr>
      <t xml:space="preserve">
Cumplimiento de la normativa legal vigente que garantizan los derechos de las niñas, niños y adolescentes en la Comunidad Educativa.
de adolescentes en talleres, logrando reducción de embarazos.
</t>
    </r>
    <r>
      <rPr>
        <b/>
        <u/>
        <sz val="8"/>
        <color theme="1"/>
        <rFont val="Arial"/>
        <family val="2"/>
      </rPr>
      <t>UMS NORTE</t>
    </r>
    <r>
      <rPr>
        <sz val="8"/>
        <color theme="1"/>
        <rFont val="Arial"/>
        <family val="2"/>
      </rPr>
      <t xml:space="preserve">
Tamizamos a 363 mujeres en edad fértil para los dos tipos de cáncer más frecuentes, mama y cuello uterino,on en mercados y casas somos; garantizando la continuidad de atención en la UMSN a las personas que requerían de la atención especializada.
Implementamos, en coordinación con la Secretaría de Salud, la estrategia de tele consulta en salud mental, servicio que cuenta con 10 tele operadores para brindar atención psicológica con modalidad virtual a todo el Distrito Metropolitano de Quito, beneficiando a 3.637 personas.
Realizamos la readecuación física del área de toma de muestra del laboratorio clínico de la UMSN, así como recuperamos la cartera de servicios del laboratorio con un abastecimiento del 99% de los reactivos, beneficiando a 323.814 personas.
Garantizamos una atención permanente con cuidados de enfermería en los Centros Municipales de Educación Inicial (CEMEI) Andalucía, Carapungo, Carolina, Cotocollao, La Bota y Santa Clara, beneficiando a 450 niños.
</t>
    </r>
    <r>
      <rPr>
        <b/>
        <u/>
        <sz val="8"/>
        <color theme="1"/>
        <rFont val="Arial"/>
        <family val="2"/>
      </rPr>
      <t>UMS SUR</t>
    </r>
    <r>
      <rPr>
        <sz val="8"/>
        <color theme="1"/>
        <rFont val="Arial"/>
        <family val="2"/>
      </rPr>
      <t xml:space="preserve">
El principal resultado alcanzado es la correcta operatividad de la Unidad Metropolitana de Salud Sur en todos sus servicios, no se ha detenido ya que se encuentra abastecida al 100% a fin de continuar brindando una atención de calidad a todos sus usuarios.
Se supera las metas programadas, logrando 173.014 atenciones ambulatorias y más de 4.500 participaciones de adolescentes en talleres, logrando reducción de embarazos.
</t>
    </r>
  </si>
  <si>
    <r>
      <t>Se avanzó en varios procesos encaminados a impulsar la movilidad sostenible, priorizando el desarrollo de sistemas de transporte público eficientes y accesibles; entre ellos la definición de modelo integrado de recaudo para transporte público, y la propuesta para movilidad en horarios extendidos.</t>
    </r>
    <r>
      <rPr>
        <b/>
        <sz val="8"/>
        <color theme="1"/>
        <rFont val="Arial"/>
        <family val="2"/>
      </rPr>
      <t xml:space="preserve">
</t>
    </r>
    <r>
      <rPr>
        <sz val="8"/>
        <color theme="1"/>
        <rFont val="Arial"/>
        <family val="2"/>
      </rPr>
      <t xml:space="preserve">
Los resultados reportados por las dependencias del GAD del DMQ son:
</t>
    </r>
    <r>
      <rPr>
        <b/>
        <u/>
        <sz val="8"/>
        <color theme="1"/>
        <rFont val="Arial"/>
        <family val="2"/>
      </rPr>
      <t>AGENCIA METROPOLITANA DE TRÁNSITO</t>
    </r>
    <r>
      <rPr>
        <sz val="8"/>
        <color theme="1"/>
        <rFont val="Arial"/>
        <family val="2"/>
      </rPr>
      <t xml:space="preserve">
El servicio de revisión técnica vehicular permite verificar las condiciones mecánicas adecuadas para la circulación de los vehículos, permite que los vehículos que transitan en el DMQ cumplan los parámetros documentales y mecánicos para una circulación segura en materia de tránsito, contribuyendo a la reducción de siniestros de tránsito.
La ejecución de operativos de control de tránsito permitió que, la ciudadanía del DMQ transite con seguridad (en materia de tránsito) ya que aleatoriamente y en puntos estratégicos se realizaron controles que permitieron verificar el cumplimiento de las condiciones exigidas por la normativa legal vigente para la circulación de vehículos y conductores conforme a los parámetros exigidos por la ley. Es importante mencionar que los operativos de control fueron previamente planificados por cada una de las coordinaciones zonales, grupos operativos en base a los focos rojos de siniestralidad.
La capacitación constituye un eje fundamental para la prevención de siniestros de tránsito, para lo cual la AMT participa y organiza eventos que permitan llevar mensajes de sensibilización y conocimiento para mejorar la cultura vial de los actores viales. Entre los temas de seguridad vial se encuentran conducción segura para motociclistas, programa de participación en unidades educativas, conducción segura y normativa legal de tránsito, soy un taxista responsable,  brigadas escolares, seguridad vial para padres de familia, seguridad vial para estudiantes, yo te transporto seguro, normativa legal para transporte pesado, prevención de exceso de velocidad en la conducción, educación vial para niños, señalización vial, seguridad vial para centros comerciales, seguridad vial para peatones, vacacional de seguridad vial el paso y la cebra, a clases seguros, normativa legal vehículos pesados, señalización vial y prevención de siniestros de tránsito.</t>
    </r>
    <r>
      <rPr>
        <b/>
        <u/>
        <sz val="8"/>
        <color theme="1"/>
        <rFont val="Arial"/>
        <family val="2"/>
      </rPr>
      <t xml:space="preserve">
EPM TRANSPORTE DE PASAJEROS</t>
    </r>
    <r>
      <rPr>
        <sz val="8"/>
        <color theme="1"/>
        <rFont val="Arial"/>
        <family val="2"/>
      </rPr>
      <t xml:space="preserve">
La EPMTPQ presta el servicio interconectado de transporte con buses alimentadores y en las troncales (trolebuses y Ecovía).
</t>
    </r>
    <r>
      <rPr>
        <b/>
        <u/>
        <sz val="8"/>
        <color theme="1"/>
        <rFont val="Arial"/>
        <family val="2"/>
      </rPr>
      <t>EPM METRO DE QUITO</t>
    </r>
    <r>
      <rPr>
        <sz val="8"/>
        <color theme="1"/>
        <rFont val="Arial"/>
        <family val="2"/>
      </rPr>
      <t xml:space="preserve">
La construcción y equipamiento de la Primera Línea del Metro de Quito dispuso de un avance global del 99,73%, lo que permitió iniciar con la fase de pre operación del Metro de Quito. En ese sentido, el 1 de diciembre de 2023 inició la operación comercial del Metro de Quito, que permitió transportar a un total de 4,4 millones de usuarios en el año 2023.
</t>
    </r>
    <r>
      <rPr>
        <b/>
        <u/>
        <sz val="8"/>
        <color theme="1"/>
        <rFont val="Arial"/>
        <family val="2"/>
      </rPr>
      <t>EPMMOP</t>
    </r>
    <r>
      <rPr>
        <sz val="8"/>
        <color theme="1"/>
        <rFont val="Arial"/>
        <family val="2"/>
      </rPr>
      <t xml:space="preserve">
11 construcciones de infraestructura vial, incluyendo puentes peatonales, muros, escalinatas, y estabilización de taludes. Intervención de aproximadamente 2.423,72 km de vías mediante mantenimiento vial. Instalación de elementos de seguridad vial, como 122,58 guardavías, 32 vados, 72.688 m2 de señalización horizontal, 234 elementos de señalización vertical en el DMQ. Se ejecutó el mantenimiento de 12,4 km de ciclovías Se mantuvo una operación del 100% de los terminales, peaje y estacionamientos del DMQ. Se ejecutaron 283 mantenimientos por administración directa en los establecimientos mencionados. Beneficiando a 2.872.351 habitantes.
</t>
    </r>
    <r>
      <rPr>
        <b/>
        <u/>
        <sz val="8"/>
        <color theme="1"/>
        <rFont val="Arial"/>
        <family val="2"/>
      </rPr>
      <t>SECREATÍA DE MOVILIDAD</t>
    </r>
    <r>
      <rPr>
        <sz val="8"/>
        <color theme="1"/>
        <rFont val="Arial"/>
        <family val="2"/>
      </rPr>
      <t xml:space="preserve">
La implementación de medidas para garantizar una movilidad segura en el transporte público como reducción de accidentes, mejora la confianza del usuario al sistema, mejora de la eficiencia del transporte público. El sistema de bicicleta pública fomenta la movilidad sostenible, mejora la calidad de vida y contribuyen a una ciudad más amigable con el medio ambiente, hasta el mes de diciembre de 2023 se realizaron 90.425 viajes en Bicicleta Pública. La movilidad sostenible en el transporte público no solo tiene beneficios medioambientales, sino que también puede mejorar la calidad de vida de las personas y promover un desarrollo urbano más equitativo y sostenible como: la mejora en la calidad del aire, menor congestión de tráfico, aumento de la eficiencia del uso del espacio urbano, etc. Suscripción del Convenio de Cooperación Internacional entre el Municipio del Distrito Metropolitano de Quito (GAD del DMQ) y el Programa de las Naciones Unidas para el Desarrollo (PNUD), "Implementación de Sistemas Inteligentes en el Transporte del Distrito Metropolitano de Quito". Mejora en el servicio prestado a la ciudadanía. Al detectar incumplimientos en los indicadores de calidad la autoridad puede tomar las acciones correctivas necesarias para garantizar la calidad del servicio. 2 millones de usuarios. Instrumento de planificación de la movilidad con un horizonte de 5, 10 y 20 años. Propuesta de reforma de la institucionalidad definiendo competencias definidas que permitan mejorar la gestión de transporte público y la implementación del Sistema Integrado de Transporte Público y del Plan Maestro de Movilidad Sostenible. Definición de las tarifas técnicas integradas y la fórmula de distribución de los ingresos para el Sistema Integrado de Transporte Público. La construcción y equipamiento de la Primera Línea del Metro de Quito dispuso de un avance global del 99,73%, lo que permitió iniciar con la fase de pre operación del Metro de Quito.  En ese sentido, el 1 de diciembre de 2023 inició la operación comercial del Metro de Quito, que permitió transportar a un total de 4,4 millones de usuarios en el año 2023.
</t>
    </r>
  </si>
  <si>
    <r>
      <t xml:space="preserve">Se avanzó en varios procesos encaminados a promover un territorio intercultural, ecológico, deportivo y activo; entre ellos el programa de BPA's y educación ambiental; el Modelo de gestión integral de residuos del DMQ; el Plan de acción noroccidente del DMQ; Estrategias de gestión integral rural.
Los resultados reportados por las dependencias del GAD del DMQ son:
</t>
    </r>
    <r>
      <rPr>
        <b/>
        <u/>
        <sz val="8"/>
        <color theme="1"/>
        <rFont val="Arial"/>
        <family val="2"/>
      </rPr>
      <t>AZ CALDERÓN</t>
    </r>
    <r>
      <rPr>
        <sz val="8"/>
        <color theme="1"/>
        <rFont val="Arial"/>
        <family val="2"/>
      </rPr>
      <t xml:space="preserve">
Las intervenciones beneficiaron a que no se bote más basura en las quebradas y se impartió temas de reforestación con la ciudadanía, mismas acciones que fueron ejecutadas en conjunto con los moradores de la zona.
</t>
    </r>
    <r>
      <rPr>
        <b/>
        <u/>
        <sz val="8"/>
        <color theme="1"/>
        <rFont val="Arial"/>
        <family val="2"/>
      </rPr>
      <t>AZ ELOY ALFARO</t>
    </r>
    <r>
      <rPr>
        <sz val="8"/>
        <color theme="1"/>
        <rFont val="Arial"/>
        <family val="2"/>
      </rPr>
      <t xml:space="preserve">
La intervención oportuna en las quebradas permite mitigar posibles riesgos, que, si bien la temporada la temporada de verano no representa demasiado peligro, en el invierno puede causar graves incidentes, no sólo ambientales, sino tener víctimas humanas y materiales.
</t>
    </r>
    <r>
      <rPr>
        <b/>
        <u/>
        <sz val="8"/>
        <color theme="1"/>
        <rFont val="Arial"/>
        <family val="2"/>
      </rPr>
      <t>AE EUGENIO ESPEJO</t>
    </r>
    <r>
      <rPr>
        <sz val="8"/>
        <color theme="1"/>
        <rFont val="Arial"/>
        <family val="2"/>
      </rPr>
      <t xml:space="preserve">
Hectáreas en procesos de recuperación intervenidas
</t>
    </r>
    <r>
      <rPr>
        <b/>
        <u/>
        <sz val="8"/>
        <color theme="1"/>
        <rFont val="Arial"/>
        <family val="2"/>
      </rPr>
      <t>AZ EQUINOCIAL</t>
    </r>
    <r>
      <rPr>
        <sz val="8"/>
        <color theme="1"/>
        <rFont val="Arial"/>
        <family val="2"/>
      </rPr>
      <t xml:space="preserve">
1 sección intervenida con 90 evaluaciones de arbolado urbano, emitiendo criterios para poda, retiro y coordinación de arbolado de reposición. 10 mingas comunitarias y trabajo con cuadrilla para reforestación, efectuando la plantación de 11050 ejemplares de especies nativas. 8.950 metros lineales cercados al borde de quebradas, utilizando 2.436 postes de madera y 89.5 rollos de alambre de púas de 500 metros.
</t>
    </r>
    <r>
      <rPr>
        <b/>
        <u/>
        <sz val="8"/>
        <color theme="1"/>
        <rFont val="Arial"/>
        <family val="2"/>
      </rPr>
      <t>LOS CHILLOS</t>
    </r>
    <r>
      <rPr>
        <sz val="8"/>
        <color theme="1"/>
        <rFont val="Arial"/>
        <family val="2"/>
      </rPr>
      <t xml:space="preserve">
5 hectáreas intervenidas en procesos de recuperación y restauración ecológica.
</t>
    </r>
    <r>
      <rPr>
        <b/>
        <u/>
        <sz val="8"/>
        <color theme="1"/>
        <rFont val="Arial"/>
        <family val="2"/>
      </rPr>
      <t>AET LA MARISCAL</t>
    </r>
    <r>
      <rPr>
        <sz val="8"/>
        <color theme="1"/>
        <rFont val="Arial"/>
        <family val="2"/>
      </rPr>
      <t xml:space="preserve">
Hectáreas en procesos de recuperación intervenidas.
</t>
    </r>
    <r>
      <rPr>
        <b/>
        <u/>
        <sz val="8"/>
        <color theme="1"/>
        <rFont val="Arial"/>
        <family val="2"/>
      </rPr>
      <t>AZ QUITUMBE</t>
    </r>
    <r>
      <rPr>
        <sz val="8"/>
        <color theme="1"/>
        <rFont val="Arial"/>
        <family val="2"/>
      </rPr>
      <t xml:space="preserve">
3.000 personas beneficiadas del cercado de bordes de quebrada, 1500 metros lineales de cercado, 12 mingas comunitarias de limpieza de basura y escombros en quebradas, 10 mingas de reforestación y recuperación de áreas verdes, 7.950 beneficiarios directos que han participado activamente en el desarrollo de acciones e iniciativas de sensibilización ciudadana, para la conservación y recuperación del patrimonio natural existente en la Zona Quitumbe.
</t>
    </r>
    <r>
      <rPr>
        <b/>
        <u/>
        <sz val="8"/>
        <color theme="1"/>
        <rFont val="Arial"/>
        <family val="2"/>
      </rPr>
      <t>AZ TUMBACO</t>
    </r>
    <r>
      <rPr>
        <sz val="8"/>
        <color theme="1"/>
        <rFont val="Arial"/>
        <family val="2"/>
      </rPr>
      <t xml:space="preserve">
Caracterización de desechos, recolección de aproximadamente 1 TN de desechos por minga, educación ambiental sobre la importancia del cuidado de los ríos.
</t>
    </r>
    <r>
      <rPr>
        <b/>
        <u/>
        <sz val="8"/>
        <color theme="1"/>
        <rFont val="Arial"/>
        <family val="2"/>
      </rPr>
      <t>EPM ASEO</t>
    </r>
    <r>
      <rPr>
        <sz val="8"/>
        <color theme="1"/>
        <rFont val="Arial"/>
        <family val="2"/>
      </rPr>
      <t xml:space="preserve">
En el 2023 se recolectaron 719.678,20 toneladas de residuos sólidos domiciliarios y asimilables a domiciliarios RSU, mediante los servicios de aseo que brinda EMASEO EP. En el 2023 se recolectaron 2.198,52 (t) de residuos sólidos reciclables (RSR), a través de las modalidades de recolección diferenciada y recuperación de RSR en Puntos Limpios, que benefician a los habitantes de 24 barrios. Los beneficiarios de los resultados son todos los habitantes del DMQ.
</t>
    </r>
    <r>
      <rPr>
        <b/>
        <u/>
        <sz val="8"/>
        <color theme="1"/>
        <rFont val="Arial"/>
        <family val="2"/>
      </rPr>
      <t>EPMGIRS</t>
    </r>
    <r>
      <rPr>
        <sz val="8"/>
        <color theme="1"/>
        <rFont val="Arial"/>
        <family val="2"/>
      </rPr>
      <t xml:space="preserve">
Dicha obra permitirá extender la vida útil del relleno en 2,5 años adicionales, beneficiando a 2.679.722 personas del DMQ, Este espacio que será destinado para el equipamiento con tecnologías de vanguardia y una infraestructura avanzada para la gestión integral de todos los residuos sólidos urbanos generados, beneficiando a 2.679.722 personas del DMQ, Desde la presentación del Proyecto en la Mesa de Inversiones del Sector Ambiente, la EMGIRS EP habilitó el Dataroom con toda la información del Proyecto, en septiembre de 2023. Esto permitió que las 43 empresas que firmaron Memorandos de Entendimiento con EMGIRS EP pudieran presentar sus manifestaciones de interés en el proyecto, mostrando sus respectivas tecnologías. Además, en diciembre de 2023, se recibieron 7 Manifestaciones de Interés por parte de Proponentes Nacionales e Internacionales reconocidos a nivel mundial en el ámbito de tratamiento y disposición final de residuos sólidos, Este convenio permitirá desarrollar e implementar un nuevo modelo de recolección, transporte y tratamiento de residuos centrado en una estrategia de economía circular inclusiva. Además, brindará apoyo en la estructuración, licitación y adjudicación de un gestor privado mediante la modalidad de Alianza Estratégica en el marco del proyecto del Complejo Ambiental de residuos sólidos, beneficiando a 2.679.722 personas del DMQ.
</t>
    </r>
    <r>
      <rPr>
        <b/>
        <u/>
        <sz val="8"/>
        <color theme="1"/>
        <rFont val="Arial"/>
        <family val="2"/>
      </rPr>
      <t>EPMAPS</t>
    </r>
    <r>
      <rPr>
        <sz val="8"/>
        <color theme="1"/>
        <rFont val="Arial"/>
        <family val="2"/>
      </rPr>
      <t xml:space="preserve">
Incremento de la cobertura de alcantarillado y de tratamiento de aguas residuales, llegando a más sectores que demandan el servicio del DMQ.
</t>
    </r>
    <r>
      <rPr>
        <b/>
        <u/>
        <sz val="8"/>
        <color theme="1"/>
        <rFont val="Arial"/>
        <family val="2"/>
      </rPr>
      <t>FONDO AMBIENTAL</t>
    </r>
    <r>
      <rPr>
        <sz val="8"/>
        <color theme="1"/>
        <rFont val="Arial"/>
        <family val="2"/>
      </rPr>
      <t xml:space="preserve">
Aprobación de la gestión actual modelo de Adquisición de compras y servicios para la operación del Fondo Ambiental. Guía de Soluciones Basadas en la Naturaleza en el DMQ, en el 2023, Inicia el proceso de construcción de cuatro prototipos de vehículos eléctricos.
</t>
    </r>
    <r>
      <rPr>
        <b/>
        <u/>
        <sz val="8"/>
        <color theme="1"/>
        <rFont val="Arial"/>
        <family val="2"/>
      </rPr>
      <t>SECRETARÍA DE HÁBITAT Y ORDENAMIENTO TERRITORIAL</t>
    </r>
    <r>
      <rPr>
        <sz val="8"/>
        <color theme="1"/>
        <rFont val="Arial"/>
        <family val="2"/>
      </rPr>
      <t xml:space="preserve">
Se incrementó aproximadamente en un 2%, la intervención en inmuebles patrimoniales, manteniéndolos en buen estado de conservación. Se incrementó en un 30% aproximadamente el buen estado de conservación de los espacios públicos patrimoniales del DMQ. Con las intervenciones en bienes patrimoniales, beneficiamos aproximadamente a 2 millones de personas en todo el DMQ.
</t>
    </r>
    <r>
      <rPr>
        <b/>
        <u/>
        <sz val="8"/>
        <color theme="1"/>
        <rFont val="Arial"/>
        <family val="2"/>
      </rPr>
      <t>SECRETARÍA DE AMBIENTE</t>
    </r>
    <r>
      <rPr>
        <sz val="8"/>
        <color theme="1"/>
        <rFont val="Arial"/>
        <family val="2"/>
      </rPr>
      <t xml:space="preserve">
Reducción de 560.000 toneladas de CO2e al 2023. Quito ha sido reconocida por Carbon Disclosure Platform (CDP), como una de las 119 ciudades de todo el mundo que está asumiendo un liderazgo audaz en materia ambiental y transparencia, al demostrar la implementación de la acción climática urgente e impactante. Datos de calidad para la toma de decisiones y la formulación de política para abordar los desafíos ambientales que enfrenta la ciudad. La Guía de Lineamientos de Soluciones Basadas en la Naturaleza SbN, emite lineamientos técnicos para orientar a la ciudadana a gestionar de manera sostenible los ecosistemas naturales, alterados por la actividad humana. 120 líderes climáticos en las 9 Administraciones Zonales del DMQ. Implementación de Planes integrales de negocios agropecuarios sostenibles para el fortalecimiento del SMANP. Protege alrededor de 22.300 hectáreas para conservación hídrica beneficiando a 250.000 quiteños y quiteñas. Acuerdos y consensos con las comunas, barrios y diferentes actores del Ilaló para la elaboración de los Planes de Vida Comunitario. La Creación de la Administración Zonal Choco Andino, promoverá una gestión integral eficiente. Promueve de forma integral la conservación de la biodiversidad, la reducción del riesgo de desastres por fenómenos hidrometeoro lógicos y movimientos en masa y el fortalecimiento de la resiliencia frente al cambio climático. Se consolidó la participación social en la recuperación de secciones de quebradas priorizadas, efectuando 75 mingas comunitarias, que propiciaron la recuperación de 18.000 m2 de franjas de quebradas priorizadas.
</t>
    </r>
    <r>
      <rPr>
        <b/>
        <u/>
        <sz val="8"/>
        <color theme="1"/>
        <rFont val="Arial"/>
        <family val="2"/>
      </rPr>
      <t>SECRETARÍA DE EDUCACIÓN RECREACIÓN Y DEPORTE</t>
    </r>
    <r>
      <rPr>
        <sz val="8"/>
        <color theme="1"/>
        <rFont val="Arial"/>
        <family val="2"/>
      </rPr>
      <t xml:space="preserve">
49.072personas que realizaron actividad física, 25.200 personas beneficiadas.
</t>
    </r>
  </si>
  <si>
    <r>
      <t xml:space="preserve">Los resultados reportados por las dependecias del GADDMQ son:
</t>
    </r>
    <r>
      <rPr>
        <b/>
        <u/>
        <sz val="8"/>
        <color theme="1"/>
        <rFont val="Arial"/>
        <family val="2"/>
      </rPr>
      <t>AGENCIA DE COORDINACIÓN DISTRITAL DE COMERCIO</t>
    </r>
    <r>
      <rPr>
        <sz val="8"/>
        <color theme="1"/>
        <rFont val="Arial"/>
        <family val="2"/>
      </rPr>
      <t xml:space="preserve">
Conformación de un comité de ética, inicio de 5 procesos de procesos de régimen disciplinario, la baja de concursos de méritos y oposición irregulares, capacitación al personal de la agencia en temas relacionados prevención y transparencia en la gestión.
</t>
    </r>
    <r>
      <rPr>
        <b/>
        <u/>
        <sz val="8"/>
        <color theme="1"/>
        <rFont val="Arial"/>
        <family val="2"/>
      </rPr>
      <t xml:space="preserve">ADMINISTRACIÓN GENERAL
</t>
    </r>
    <r>
      <rPr>
        <sz val="8"/>
        <color theme="1"/>
        <rFont val="Arial"/>
        <family val="2"/>
      </rPr>
      <t>Capacitación presencial y virtual respecto a tramitología municipal y capacitación presencial a pequeñas y grandes industrias del DMQ) con un total de 290 beneficiarios. Atención a 1.568 personas en todas nuestras redes sociales. Se ha recibido 1.4 millones de visitas de un total de 8.6 millones de visitas que se recibieron durante todo el 2023, lo que representó más del 16% del total de visitas de ese año. 3.000 personas han obtenido el Acuerdo de uso de medios electrónicos en un proceso transparente y ágil para firmas electrónicas. Los ciudadanos pueden atenderse inmediatamente sin necesidad de generar turnos. Un solo punto atiende necesidades de diversos trámites. Obtención de LUAE para actividades turísticas se redujo de 34 a 5 días. Se han atendido 915 trámites en el proceso de reducción de trámites de ICUS. Entrega de bien a EMGIRS-EP para el funcionamiento de Centros de Educación y Gestión Ambiental-CEGAM, los cuales tiene el objetivo de crear un cambio en la cultura ambiental, mediante la implementación de procesos sostenidos de formación ciudadana y gestión ambiental. Entrega de Bien Inmueble Municipal ubicado en el sector del Beaterio a la Agencia Metropolitana de Tránsito, para la reubicación y consolidación de los patios de retención vehicular ubicados en el DMDQ. Donación de los predios que conforman la Ex Estación “La Y” a la Empresa Pública Metropolitana de Hábitat y Vivienda, con la finalidad de ejecutar el proyecto “Quitopía la Y”, el cual será un espacio de transformación y tejido social para mejorar la vida de la población más vulnerable a través de la creación de actividades lúdicas, educativas, recreativas, deportivas, entre otras. Donación de bien inmueble municipal ubicado en la Bretaña a favor de la Secretaría de Educación Superior Ciencia Tecnología e Innovación (SENESCYT), para ejecutar un Proyecto de Construcción de una nueva infraestructura y equipamiento del Instituto Superior Tecnológico Sucre en la ciudad de Quito. Entrega de Bienes Inmuebles Municipales a la Empresa Pública Metropolitana de Aseo de Quito, para el funcionamiento de Centros de Operación Logística y Cuartelillos, con el objetivo de mejorar el servicio de recolección de desechos. Se realizó la asunción de deuda por USD 85.744.570,98 como parte de la compensación de las cuotas correspondientes a los meses de enero, febrero y marzo del año 2023 por concepto de Modelo de Equidad Territorial 2023. Durante el 2023, se ejecutaron 4 campañas persuasivas a un total de 72.455 mil ciudadanos por un monto total de USD 88.207.054,72. Se realizaron 1.709 inscripciones en línea del Registro de Actividades Económicas Tributarias – RAET. Se diseñó el Buzón tributario, con el ingreso de 111 accesos para revisión de notificaciones. Se diseñó la opción del seguimiento de trámites tributarios, a través del cual se ingresaron 964 consultas. Se creó la calculadora tributaria del impuesto predial adulto mayor. En trabajo conjunto con la Dirección Metropolitana Tributaria, Dirección Metropolitana de Catastro, Registro de la Propiedad se realizó acciones tendientes a intercambio de información lo que permitió actualizar de forma automática el cambio de propietario de una Transferencia de Dominio, 1.776 trámites se realizaron. Se ejecutaron 62.046 casos. La base de contactabilidad permite gestionar las notificaciones y comunicaciones sobre actos administrativos y de simple administración (cuenta con 6´000.000 de registros). Como un elemento de mejora a la gestión institucional es necesario contar con elementos normativos acorde a normativa vigente. Con la aprobación de la estructura orgánica y normativa relacionada el GADDMQ da un paso positivo en la modernización de su gestión. A través de cuatro procesos de compras liderados por la Unidad de Seguridad y Salud Ocupacional se dotó de elementos necesarios para la protección de los servidores públicos. 
AGENC</t>
    </r>
    <r>
      <rPr>
        <b/>
        <u/>
        <sz val="8"/>
        <color theme="1"/>
        <rFont val="Arial"/>
        <family val="2"/>
      </rPr>
      <t>IA METROPOLITANA DE CONTROL
Posi</t>
    </r>
    <r>
      <rPr>
        <sz val="8"/>
        <color theme="1"/>
        <rFont val="Arial"/>
        <family val="2"/>
      </rPr>
      <t>cionamiento institucional ante la ciudanía respecto al ejercicio de las competencias de control y procedimiento administrativo sancionador en el DMQ. Se logró retirar y reubicar un total de 7.860 metros de cable en desuso, contribuyendo así a la mejora visual y conservación del patrimonio en el centro histórico. Se ejecutó intervenciones en 59 quebradas dentro del DMQ; se realizaron 486 inspecciones de control y prevención en las quebradas; se actuó por descarga de lavazas o aguas servidas, escombros, botadero a cielo abierto, relleno de quebradas, mal uso del espacio público, botadero a cielo abierto, arbolado, construir o edificar sobre franjas de protección, entre otros.
AGENC</t>
    </r>
    <r>
      <rPr>
        <b/>
        <u/>
        <sz val="8"/>
        <color theme="1"/>
        <rFont val="Arial"/>
        <family val="2"/>
      </rPr>
      <t xml:space="preserve">IA METROPOLITANA DE TRÁNSITO
Los </t>
    </r>
    <r>
      <rPr>
        <sz val="8"/>
        <color theme="1"/>
        <rFont val="Arial"/>
        <family val="2"/>
      </rPr>
      <t>procesos de contratación permiten ejecutar el plan de dotación de bienes y servicios para el cumplimiento de las funciones de la Agencia Metropolitana de Tránsito relacionadas con el tránsito y la seguridad vial. Dichas acciones permiten mejorar la movilidad en el DMQ. La atención oportuna a los requerimientos ciudadanos en temas relacionados a matriculación, revisión técnica vehicular, infracciones de tránsito permite mejorar las condiciones de movilidad de los usuarios que transitan en el DMQ.
AUDIT</t>
    </r>
    <r>
      <rPr>
        <b/>
        <u/>
        <sz val="8"/>
        <color theme="1"/>
        <rFont val="Arial"/>
        <family val="2"/>
      </rPr>
      <t>ORÍA METROPOLITANA
Info</t>
    </r>
    <r>
      <rPr>
        <sz val="8"/>
        <color theme="1"/>
        <rFont val="Arial"/>
        <family val="2"/>
      </rPr>
      <t>rmes elaborados y presentados a la Contraloría General del Estado producto de los exámenes especiales planificados y ejecutados en las diferentes dependencias municipales en los que se incluyen recomendaciones que son acciones correctivas y/o preventivas como resultado de las deficiencias o incumplimientos resultantes del proceso de auditoría.
AZ CA</t>
    </r>
    <r>
      <rPr>
        <b/>
        <u/>
        <sz val="8"/>
        <color theme="1"/>
        <rFont val="Arial"/>
        <family val="2"/>
      </rPr>
      <t>LDERÓN
La e</t>
    </r>
    <r>
      <rPr>
        <sz val="8"/>
        <color theme="1"/>
        <rFont val="Arial"/>
        <family val="2"/>
      </rPr>
      <t>jecución de estas obras viales permitió la inclusión y desarrollo de estos barrios, así como el buen acceso y una buena calidad de vida.
AZ EU</t>
    </r>
    <r>
      <rPr>
        <b/>
        <u/>
        <sz val="8"/>
        <color theme="1"/>
        <rFont val="Arial"/>
        <family val="2"/>
      </rPr>
      <t>GENIO ESPEJO
6.20</t>
    </r>
    <r>
      <rPr>
        <sz val="8"/>
        <color theme="1"/>
        <rFont val="Arial"/>
        <family val="2"/>
      </rPr>
      <t xml:space="preserve"> kilómetros de vías. 59 obras ejecutad de presupuesto participativos. 5000 personas participaron en actividades del sistema metropolitano de participación ciudadana. Ejecución programática del 100 %
AZ EQ</t>
    </r>
    <r>
      <rPr>
        <b/>
        <u/>
        <sz val="8"/>
        <color theme="1"/>
        <rFont val="Arial"/>
        <family val="2"/>
      </rPr>
      <t>UICOCCIAL 
Ejec</t>
    </r>
    <r>
      <rPr>
        <sz val="8"/>
        <color theme="1"/>
        <rFont val="Arial"/>
        <family val="2"/>
      </rPr>
      <t>ución del plan de acción en el Centro del Muchacho Trabajador, elaboración Plan Casa Adentro y el diagnóstico Barrio 23 de junio. 1,50 kilómetros en vías de acceso a barrios entre adoquinados, bordillos y asfaltaos, que representa 15 obras. 2 Proyectos Sociales ejecutados en el marco de los Presupuestos Participativos. Construcción de 19 obras de presupuestos participativos. 1500 niñas y niños con las Colonias Vacacionales. 550 jóvenes de las parroquias urbanas y rurales participan en actividades de arte urbana, capacitaciones, talleres. 5.000 ciudadanos participando en actividades del Sistema Metropolitano de Participación Ciudadana en la socialización de la OM 038, conformación de asambleas barriales, mingas comunitarias, asambleas de presupuestos participativos, mesas de trabajo. 39.691 beneficiarios en actividades lúdicas, de capacitación, servicios a la comunidad. 3 Domingas ejecutadas en las temáticas: Recuperación De Parques, Prevención De Incendios Forestales y la Quiteñidad.
AZ LO</t>
    </r>
    <r>
      <rPr>
        <b/>
        <u/>
        <sz val="8"/>
        <color theme="1"/>
        <rFont val="Arial"/>
        <family val="2"/>
      </rPr>
      <t>S CHILLOS
7000</t>
    </r>
    <r>
      <rPr>
        <sz val="8"/>
        <color theme="1"/>
        <rFont val="Arial"/>
        <family val="2"/>
      </rPr>
      <t xml:space="preserve"> personas beneficiadas en la implementación de Buenas Prácticas Ambientales en el Valle de los Chillos. Se ejecutó un total de 4 obras en Espacio Público en el Proyecto de Infraestructura Comunitaria las mismas que han beneficiado a más de 5000 personas y fomentan la práctica deportiva y de actividades pasivas de niños y adultos. Se intervinieron 1.97 km de vías con la construcción de adoquinados, asfaltados y bordillos. Se adecentó un Sendero Seguro en la Parroquia de Alangasí beneficiando a 34,638 habitantes de la parroquia de forma directa. Se ejecutaron 30 obras en espacio público que permitieron fortalecer la cultura y la actividad física deportiva y pasiva en varios barrios de las parroquias de la Zona Los Chillos. 1800 niños/niñas y adolescentes acudieron a las colonias vacacionales. Se benefició a 24.000 personas (16874 mujeres, 7126 hombres) en los talleres de: danza nacional, taekwondo, gastronomía, bisutería, futbol, tejido, amigurumis, entre otros, en las 5 casa somos de las 6 Parroquias del Valle de los Chillos. A través de las escuelas de formación se llegó a capacitar a 550 voluntarios en las temáticas de participación ciudadana, prevención de violencia y voluntariado. Optimizar las funciones del personal de la AZCH, lo que permitió mejorar la prestación de servicios a la ciudadanía.
AET L</t>
    </r>
    <r>
      <rPr>
        <b/>
        <u/>
        <sz val="8"/>
        <color theme="1"/>
        <rFont val="Arial"/>
        <family val="2"/>
      </rPr>
      <t>A MARISCAL
Serv</t>
    </r>
    <r>
      <rPr>
        <sz val="8"/>
        <color theme="1"/>
        <rFont val="Arial"/>
        <family val="2"/>
      </rPr>
      <t>icios prestados a la comunidad en el marco del Proyecto Somos Quito a través de talleres, beneficiando a 2.346 personas. Participación de 1.741 personas en actividades del Sistema Metropolitano de Participación Ciudadana. Ejecución de programas de organización social y participación de acción de voluntariado, beneficiando a 567 personas que conforman el voluntariado. Implementación de buenas prácticas ambientales en 3 unidades de intervenidas, beneficiando a 100 personas relacionadas con estas actividades. Acciones que beneficiaron a 6.356 personas, aportando al cumplimiento del Plan de Gobierno del Alcalde.
AZ QU</t>
    </r>
    <r>
      <rPr>
        <b/>
        <u/>
        <sz val="8"/>
        <color theme="1"/>
        <rFont val="Arial"/>
        <family val="2"/>
      </rPr>
      <t>ITUMBE
61 o</t>
    </r>
    <r>
      <rPr>
        <sz val="8"/>
        <color theme="1"/>
        <rFont val="Arial"/>
        <family val="2"/>
      </rPr>
      <t>bras de presupuestos participativos ejecutadas y 22 obras contratadas y en ejecución, 14 proyectos sociales priorizados por la ciudadanía ejecutados, 94 obras y 10 proyectos sociales priorizados para ejecución 2024, obras de infraestructura comunitaria (1 espacio público, 4 vialidad) ejecutadas, 1,90 km de acceso a barrios intervenidos, Sendero Seguro contratado y en ejecución, 40% de avance del plan vial zonal, 3 domingas, 58 barrios beneficiados con mantenimiento en áreas verdes, 2.000 personas beneficiadas,  2.300 niños, niñas y adolescentes participantes en colonias vacacionales, 600 jóvenes sensibilizados y capacitados, 100 mingas en espacio público (pintura de juegos infantiles, bordillos, poda de césped), 80 mesas de trabajo barriales, 7 mesas parroquiales, 2 gabinetes ciudadanos, 500 audiencias ciudadanas, 200 recorridos e inspecciones, 2 Asambleas comunitarias con las unidades básicas de participación ciudadana, 30 socializaciones de las Ord 038 a la ciudadanía en varios barrios de la zona Quitumbe, 5 escuelas de formación ciudadana, 5 Asambleas de Presupuestos Participativos ejecutadas, 20.346 participantes con certificación de culminación de talleres en las 5 Casas Somos, 400 talleres en 2 ciclos, 5 Casas Somos en funcionamiento, Equipamiento cocinas 5 Casas Somos, 2 Casas Somos con mantenimiento (Franco Méndez y Chillogallo), 4 extensiones creadas, extensión Músculos y Rieles, extensión Añoranza y Matilde Álvarez, extensión Turubamba de Monjas ,Parroquia Ecuatoriana, Casa Somos, 1 convenio suscrito con la Empresa de Hábitat y Vivienda para los estudios, construcción y equipamiento de 2 Casas Somos (USD 1. 584.292.56), Se adquirió un vehículo año 2024, Se adquirió 28 equipos informáticos y 5 laptops para el proceso de renovación de los equipos informáticos obsoletos, Se adquirió 2 impresoras modelo 6 para la Administración Zonal Quitumbe, Se ejecutaron los procesos de contratación: catálogo electrónico, cotización, Feria Inclusiva, Ínfima Cuantía, Menor Cuantía y Subasta Inversa.
AZ TU</t>
    </r>
    <r>
      <rPr>
        <b/>
        <u/>
        <sz val="8"/>
        <color theme="1"/>
        <rFont val="Arial"/>
        <family val="2"/>
      </rPr>
      <t>MBACO
Requ</t>
    </r>
    <r>
      <rPr>
        <sz val="8"/>
        <color theme="1"/>
        <rFont val="Arial"/>
        <family val="2"/>
      </rPr>
      <t>erimientos favorecidos para la ejecución de obras públicas en asambleas parroquiales de presupuestos participativos: El Quinche: 4; Checa: 3; Yaruquí: 3; Tababela: 3; Pïfo: 6; Puembo: 3; Tumbaco: 3; Cumbayá: 6; Total: 31. 2. Asambleas Barriales/comunales registradas en la Administración Zonal Tumbaco. Cumbayá: 8; Tumbaco: 14; Puembo: 4 Pifo: 6; Tababela: 6; Yaruquí: 14; Checa: 3; El Quinche: 11; Total: 66. 3. Instalación de 8 asambleas parroquiales de Presupuestos Participativos en la zona Tumbaco. 4. Instalación de 1 asamblea de unidades básicas de participación ciudadana en la zona Tumbaco. Niños/niñas en situación de vulnerabilidad, actividades lúdicas como manualidades, deportes, bailes, salidas a parques, museos, reconocimiento del territorio, entre otras. Optimizar las funciones del personal de la AZT, lo que permitió mejorar la prestación de servicios a la ciudadanía
CUERP</t>
    </r>
    <r>
      <rPr>
        <b/>
        <u/>
        <sz val="8"/>
        <color theme="1"/>
        <rFont val="Arial"/>
        <family val="2"/>
      </rPr>
      <t>O DE BOMBEROS DE QUITO
Dent</t>
    </r>
    <r>
      <rPr>
        <sz val="8"/>
        <color theme="1"/>
        <rFont val="Arial"/>
        <family val="2"/>
      </rPr>
      <t>ro de las subactividades que se ejecutaron en el PAC 2023, adicionalmente a las realizadas para el proyecto de atención de emergencias, se encuentran entre las más relevantes de la gestión administrativas las siguientes: Talleres especializados para la flota vehicular del CBDMQ, Repuestos y accesorios para mantenimientos preventivos y correctivos de vehículos livianos, vehículos especiales, flota pesada, especial y ambulancias; motocicletas, mini cargadora y utilitarios institucionales, para mantener operatividad la flota vehicular del CBDMQ, Servicio de abastecimiento de combustible para el CBDMQ, lo que permitió que la flota vehicular esté operativa y disponible para la atención de emergencias, Se dotó de materiales de ferretería y construcciones para mantenimientos correctivos emergentes de las dependencias del CBDMQ, Adquisición de repuestos y accesorios para el helicóptero institucional.
SECRE</t>
    </r>
    <r>
      <rPr>
        <b/>
        <u/>
        <sz val="8"/>
        <color theme="1"/>
        <rFont val="Arial"/>
        <family val="2"/>
      </rPr>
      <t>TARÍA DEL CONCEJO
Se c</t>
    </r>
    <r>
      <rPr>
        <sz val="8"/>
        <color theme="1"/>
        <rFont val="Arial"/>
        <family val="2"/>
      </rPr>
      <t>umplió con 44 sesiones instaladas dentro de los cuales se trataron temas legislativos y de fiscalización, inicio del periodo de esta nueva administración 14 mayo al 31 diciembre 2023. Durante el período 2023, la Secretaria General del Concejo recibió 36 solicitudes de silla vacía, las cuales fueron atendidas en su totalidad dentro del tiempo previsto por la normativa legal. Publicación de 21 ordenanzas; y, 106 resoluciones aprobadas y sancionadas por el Concejo Metropolitano de Quito durante inicio del periodo de esta nueva administración 14 mayo al 31 diciembre 2023. Participaron 473 estudiantes de las unidades educativas municipales, dentro lo que fueron elegidos 40 estudiantes que conformaron el modelo intercolegial del Concejo Metropolitano. Elaboraron y presentaron un anteproyecto de ordenanza al Ejecutivo del Distrito Metropolitano que se denominó:  " Ordenanza Metropolitana Reformatoria del Código Municipal para el Distrito Metropolitano de Quito, Ordenanza para la convivencia pacífica en las instituciones educativas municipales incorporara el título que se denomina: "Medidas para prevenir, enfrentar y erradicar progresivamente el acoso escolar / bullying en las instituciones educativas municipales".
EPM A</t>
    </r>
    <r>
      <rPr>
        <b/>
        <u/>
        <sz val="8"/>
        <color theme="1"/>
        <rFont val="Arial"/>
        <family val="2"/>
      </rPr>
      <t>SEO
Fort</t>
    </r>
    <r>
      <rPr>
        <sz val="8"/>
        <color theme="1"/>
        <rFont val="Arial"/>
        <family val="2"/>
      </rPr>
      <t>alecimiento del talento humano con destrezas y capacidad técnica para cumplir las competencias institucionales; y, actualización y mejora continua de los procesos la Empresa. Mejora tecnológica a fin de establecer una transformación digital global para todos los procesos de la Empresa. Renovación y dotación de equipos tecnológicos (computadores y laptops), para el personal de EMASEO EP.  Se procedió con el pago del beneficio de guarderías a los trabajadores operativos y administrativos.
EPMGI</t>
    </r>
    <r>
      <rPr>
        <b/>
        <u/>
        <sz val="8"/>
        <color theme="1"/>
        <rFont val="Arial"/>
        <family val="2"/>
      </rPr>
      <t>RS
Se g</t>
    </r>
    <r>
      <rPr>
        <sz val="8"/>
        <color theme="1"/>
        <rFont val="Arial"/>
        <family val="2"/>
      </rPr>
      <t>arantizó que no existan interrupciones significativas en el servicio brindado al cliente interno y externo, lo que, a su vez, impacta positivamente en la productividad y en la entrega oportuna de servicios a la ciudadanía. Permitió identificar las brechas existentes entre los requisitos de la norma y las oportunidades de mejora las mismas que permitirán mejorar la calidad del servicio y el proceso brindado hacia nuestros clientes. Al contar con un personal capacitado, la EMGIRS EP aumentó su productividad al realizar, las atribuciones y responsabilidades asignadas de manera eficiente, reduciendo los tiempos de respuesta, minimizando los errores y optimizando los recursos disponibles, en la prestación de servicios a la ciudadanía del DMQ.
EPM T</t>
    </r>
    <r>
      <rPr>
        <b/>
        <u/>
        <sz val="8"/>
        <color theme="1"/>
        <rFont val="Arial"/>
        <family val="2"/>
      </rPr>
      <t>RANSPORTE DE PASAJEROS
Mejo</t>
    </r>
    <r>
      <rPr>
        <sz val="8"/>
        <color theme="1"/>
        <rFont val="Arial"/>
        <family val="2"/>
      </rPr>
      <t>ra del clima laboral Proveer de herramientas y servicios para el mejor desempeño de los funcionarios y servidores de la empresa.
EPM R</t>
    </r>
    <r>
      <rPr>
        <b/>
        <u/>
        <sz val="8"/>
        <color theme="1"/>
        <rFont val="Arial"/>
        <family val="2"/>
      </rPr>
      <t>ASTRO
La E</t>
    </r>
    <r>
      <rPr>
        <sz val="8"/>
        <color theme="1"/>
        <rFont val="Arial"/>
        <family val="2"/>
      </rPr>
      <t>MRAQ-EP por primera vez contó con un plan de jubilación, elaborado bajo criterios técnicos. Mejora continua de condiciones laborales para los funcionarios y servidores de la empresa.
EPM H</t>
    </r>
    <r>
      <rPr>
        <b/>
        <u/>
        <sz val="8"/>
        <color theme="1"/>
        <rFont val="Arial"/>
        <family val="2"/>
      </rPr>
      <t>ÁBITAT Y VIVIENDA
14.3</t>
    </r>
    <r>
      <rPr>
        <sz val="8"/>
        <color theme="1"/>
        <rFont val="Arial"/>
        <family val="2"/>
      </rPr>
      <t>18 familias
EPM S</t>
    </r>
    <r>
      <rPr>
        <b/>
        <u/>
        <sz val="8"/>
        <color theme="1"/>
        <rFont val="Arial"/>
        <family val="2"/>
      </rPr>
      <t>EGURIDAD
El f</t>
    </r>
    <r>
      <rPr>
        <sz val="8"/>
        <color theme="1"/>
        <rFont val="Arial"/>
        <family val="2"/>
      </rPr>
      <t>ortalecimiento institucional, la socialización de mecanismos que garanticen el uso seguro del espacio público y la confianza del Cuerpo de Agentes de Control Metropolitano de Quito, Policía Nacional en el DMQ, Secretaría de Inclusión Social, ciudadanía entre otros entregando servicios de calidad; relacionados con el apoyo logístico, prevención, gestión de riesgos y atención de emergencias.
EPMAP</t>
    </r>
    <r>
      <rPr>
        <b/>
        <u/>
        <sz val="8"/>
        <color theme="1"/>
        <rFont val="Arial"/>
        <family val="2"/>
      </rPr>
      <t>S
Gest</t>
    </r>
    <r>
      <rPr>
        <sz val="8"/>
        <color theme="1"/>
        <rFont val="Arial"/>
        <family val="2"/>
      </rPr>
      <t>ión eficiente de los gastos empresariales para generar beneficios y ahorros en el corto y mediano plazo.
EPMMO</t>
    </r>
    <r>
      <rPr>
        <b/>
        <u/>
        <sz val="8"/>
        <color theme="1"/>
        <rFont val="Arial"/>
        <family val="2"/>
      </rPr>
      <t>P
Se m</t>
    </r>
    <r>
      <rPr>
        <sz val="8"/>
        <color theme="1"/>
        <rFont val="Arial"/>
        <family val="2"/>
      </rPr>
      <t>antuvo un promedio del 71% en la operatividad de la flota vehicular entre julio y diciembre de 2023. Se adquirieron 10 volquetas, incrementando en un 14% la capacidad instalada de volquetas en la flota de vehículos pesados. Se adquirieron 10 camionetas, aumentando en un 10% la capacidad instalada de la flota de vehículos livianos. Se atendió el 98% de los requerimientos de mantenimiento ingresados a la Unidad de Talleres para el mantenimiento y reparación de vehículos. Se realizaron 6 campañas de comunicación de proyectos y obras de la EPMMOP, obteniendo 300 productos informativos que alcanzaron más de dos millones trescientas mil personas en medios ATL y aproximadamente trescientas mil personas en medios digitales y redes sociales. Renovación de Equipos Tecnológicos: Se adquirieron 282 equipos tecnológicos de última generación, logrando disminuir en un 70% los equipos de tecnología obsoleta y modernizando la infraestructura tecnológica de la empresa.
EPMSA</t>
    </r>
    <r>
      <rPr>
        <b/>
        <u/>
        <sz val="8"/>
        <color theme="1"/>
        <rFont val="Arial"/>
        <family val="2"/>
      </rPr>
      <t xml:space="preserve">
El f</t>
    </r>
    <r>
      <rPr>
        <sz val="8"/>
        <color theme="1"/>
        <rFont val="Arial"/>
        <family val="2"/>
      </rPr>
      <t xml:space="preserve">uncionamiento operacional exitoso de la EPMSA se basa en su talento humano; por lo que, la gestión contribuye a facilitar un entorno apto que posicione al DMQ como referente en Latinoamérica y líder nacional, y que genere oportunidades inclusivas para el desarrollo de sus habitantes.
ICAM
</t>
    </r>
    <r>
      <rPr>
        <b/>
        <u/>
        <sz val="8"/>
        <color theme="1"/>
        <rFont val="Arial"/>
        <family val="2"/>
      </rPr>
      <t>Alca</t>
    </r>
    <r>
      <rPr>
        <sz val="8"/>
        <color theme="1"/>
        <rFont val="Arial"/>
        <family val="2"/>
      </rPr>
      <t>nzar aproximadamente a capacitar de forma virtual y presencial a 36.000 funcionarios y servidores municipales.
INSTI</t>
    </r>
    <r>
      <rPr>
        <b/>
        <u/>
        <sz val="8"/>
        <color theme="1"/>
        <rFont val="Arial"/>
        <family val="2"/>
      </rPr>
      <t>TUTO DE INVESTIGACIONES DE LA CIUDAD
En c</t>
    </r>
    <r>
      <rPr>
        <sz val="8"/>
        <color theme="1"/>
        <rFont val="Arial"/>
        <family val="2"/>
      </rPr>
      <t>oncordancia con la propuesta del plan de gobierno del Alcalde que busca emprender políticas territorialmente integradoras y redistributivas, el estudio de Quito como Distrito Sostenible e Inteligente aporta con una mirada integral y holística sobre el estatus, nivel de  y utilización de herramientas tecnológicas en los servicios prestados por las entidades municipales y el grado de madurez de éstas, en el marco de la construcción de ciudades y territorios inteligentes, con un impacto positivo para los 2'679.722 de habitantes en la ciudad. Estos resultados fueron presentados a la Secretaría de TICS, que dentro del marco de sus competencias tienen como línea base estos resultados y formará parte del desarrollo de políticas institucionales a corto y mediano plazo. Los resultados obtenidos fueron entregados y socializados de manera oficial con la Secretaría General de Planificación y la Secretaría General de Seguridad Ciudadana y Gestión de Riesgos, consolidándose como una herramienta crucial para comprender las problemáticas del DMQ. El citado estudio permite abordar las preocupaciones de los 2'679.722 habitantes y orientar las decisiones estratégicas del Municipio de Quito, puesto que permite la comprensión profunda de la ciudad y al desarrollo de acciones concretas para mejorar la calidad de vida de sus ciudadanos. Los resultados de los estudios referentes al análisis de los patrones de crecimiento urbano se convierten en una herramienta de interés institucional para entender el comportamiento de las dinámicas socioeconómicas y su interrelación con las dinámicas de la tenencia de vivienda, la propiedad horizontal y hacia donde se está orientando el crecimiento de la ciudad. A través de estos estudios se pretende emprender políticas territorialmente integradoras y redistributivas a los habitantes del DMQ esto permitirá la integración territorial en los ámbitos productivo, ambiental, social y cultural, entre otros; en beneficio de todos los habitantes del GAD DMQ.
HÁBIT</t>
    </r>
    <r>
      <rPr>
        <b/>
        <u/>
        <sz val="8"/>
        <color theme="1"/>
        <rFont val="Arial"/>
        <family val="2"/>
      </rPr>
      <t>AT Y ORDENAMIENTO TERRITORIAL
Mejo</t>
    </r>
    <r>
      <rPr>
        <sz val="8"/>
        <color theme="1"/>
        <rFont val="Arial"/>
        <family val="2"/>
      </rPr>
      <t>ra de la gestión institucional.
EPM M</t>
    </r>
    <r>
      <rPr>
        <b/>
        <u/>
        <sz val="8"/>
        <color theme="1"/>
        <rFont val="Arial"/>
        <family val="2"/>
      </rPr>
      <t>AYORISTA
Reha</t>
    </r>
    <r>
      <rPr>
        <sz val="8"/>
        <color theme="1"/>
        <rFont val="Arial"/>
        <family val="2"/>
      </rPr>
      <t>bilitación vial y de parqueaderos equivalente a 65.168 m² (3.40 km). Implementación del sistema automatizado SiCpark en el parqueadero, mejorando la gestión del espacio, la movilidad y los ingresos. Implementación del sistema TAG para comerciantes catastrados, permite cobros electrónicos automáticos en modo Free Flow. Durante el 2023, se emitieron 965 tags. Todas estas acciones aportaron a una disminución en la mediana del tiempo de compra, reduciéndose de 91 minutos en agosto a 85 minutos en diciembre.
UNIDA</t>
    </r>
    <r>
      <rPr>
        <b/>
        <u/>
        <sz val="8"/>
        <color theme="1"/>
        <rFont val="Arial"/>
        <family val="2"/>
      </rPr>
      <t>D PATRONATO MUNICIPAL SAN JOSÉ
En l</t>
    </r>
    <r>
      <rPr>
        <sz val="8"/>
        <color theme="1"/>
        <rFont val="Arial"/>
        <family val="2"/>
      </rPr>
      <t>os resultados de evaluación anual a la gestión del POA 2023 de la Unidad Patronato Municipal San José, en los proyectos de inversión mejoraron su nivel de eficiencia de gestión en comparación con el año anterior.
PROCU</t>
    </r>
    <r>
      <rPr>
        <b/>
        <u/>
        <sz val="8"/>
        <color theme="1"/>
        <rFont val="Arial"/>
        <family val="2"/>
      </rPr>
      <t>RADURÍA METROPOLITANA
1.37</t>
    </r>
    <r>
      <rPr>
        <sz val="8"/>
        <color theme="1"/>
        <rFont val="Arial"/>
        <family val="2"/>
      </rPr>
      <t>3 Personas recibieron una respuesta a las peticiones o recursos presentados en el GADDMQ, que estaban pendientes desde el año 2011. Se despacharon 2.696 actuaciones administrativas en este periodo
QUITO</t>
    </r>
    <r>
      <rPr>
        <b/>
        <u/>
        <sz val="8"/>
        <color theme="1"/>
        <rFont val="Arial"/>
        <family val="2"/>
      </rPr>
      <t xml:space="preserve"> HONESTO
Fome</t>
    </r>
    <r>
      <rPr>
        <sz val="8"/>
        <color theme="1"/>
        <rFont val="Arial"/>
        <family val="2"/>
      </rPr>
      <t>ntar la ética pública, la transparencia, honestidad y la lucha contra la corrupción, a través de incrementar las intervenciones e intensificar las acciones de prevención, control e investigación de posibles actos de corrupción en las dependencias municipales del MDMQ. 1.- Atención de denuncias rezagadas de los años 2019, 2020, 2021, 2022 y 2023: Este proyecto se enfocó en abordar y gestionar 29 denuncias pendientes de años anteriores, y 54 denuncias del 2023, otorgando a la ciudadanía la atención investigando y resolviendo posibles casos de corrupción. 2.- Transparencia y prevención de posibles actos de corrupción en las entidades municipales: estableció 136 acciones preventivas y 228 acciones de control para evitar futuros actos de corrupción. Esto incluye la implementación de controles internos más sólidos y la promoción de una cultura de integridad beneficiando a 19.172 ciudadanos y servidores municipales. 3.- Implementación del Sistema de Gestión Antisoborno Norma ISO 37001:2016: Se definió e implementó un sistema de gestión antisoborno conforme a los estándares internacionales establecidos en la Norma ISO 37001:2016, que incluyó políticas, procedimientos y controles para prevenir, detectar y abordar eficazmente el soborno en todas las áreas y procesos de Quito Honesto. A.     Se atendieron 262.298 trámites de certificaciones de los cuales el 95,38 %, es decir 250.179 fueron analizados en un tiempo promedio de 3 a 5 días. B.     Se atendieron 134.400 trámites de inscripciones lo que representa un total de 1486.17 actos y contratos analizados, esto debido a que muchos trámites combinan y contienen en su estructura legal más de un acto o contrato; en el 2023, los tiempos de respuesta o eficiencia en la entrega de trámites fue del % 92,86que equivale a un tiempo referencial de 3 a 5 días. C.     Puesta en marcha de la nueva interoperabilidad de los sistemas informáticos Tributario, Catastral y Registral, logrando que, con la inscripción de títulos de propiedad en el Registro de la Propiedad se actualice el propietario en el sistema catastral, siendo este el inicio de un mega proyecto que aspira a seguir consolidando tiempos de entrega óptimos, seguridad jurídica e información completa y detallada de los bienes inmuebles de los ciudadanos. 
SECRE</t>
    </r>
    <r>
      <rPr>
        <b/>
        <u/>
        <sz val="8"/>
        <color theme="1"/>
        <rFont val="Arial"/>
        <family val="2"/>
      </rPr>
      <t>TARÍA DE SEGURIDAD Y GOBERNABILIDAD
El P</t>
    </r>
    <r>
      <rPr>
        <sz val="8"/>
        <color theme="1"/>
        <rFont val="Arial"/>
        <family val="2"/>
      </rPr>
      <t>lan aprobado traza políticas y objetivos sectoriales en materia de seguridad y convivencia ciudadana. Es el resultado de un ejercicio participativo con diferentes actores del DMQ y beneficia a todos los quiteños y quiteñas. La primera encuesta de Salud Mental llevada a cabo a escala del Distrito Metropolitano de Quito, describe aspectos de la situación actual y establece posibles articulaciones con fenómenos psicosociales y socio urbanos.  Este estudio pionero es una contribución fundamental hacia la prevención y promoción de entornos más saludable y resilientes. Para el estudio relacionado con el consumo de tabaco, alcohol y drogas se ejecutó un pilotaje en las Unidades Educativas Municipales. Se decomisaron 1.667 armas blancas, 7.696 litros de alcohol adulterado, 19.150 gramos de sustancias sujetas a fiscalización, 5.081 libadores retirados del espacio público, 84 locales clausurados, 205 habitantes de calle atendidos y 69 ciudadanos detenidos.
SECRE</t>
    </r>
    <r>
      <rPr>
        <b/>
        <u/>
        <sz val="8"/>
        <color theme="1"/>
        <rFont val="Arial"/>
        <family val="2"/>
      </rPr>
      <t>TARÍA GENERAL DE COORDINACIÓN TERRITORIAL Y PARTICIPACIÓN CIUDADANA.
Apro</t>
    </r>
    <r>
      <rPr>
        <sz val="8"/>
        <color theme="1"/>
        <rFont val="Arial"/>
        <family val="2"/>
      </rPr>
      <t>ximadamente 250.000 ciudadanas y ciudadanos beneficiados, en más de 3.000 Talleres de Iniciativa Comunitaria, 524 obras públicas y 40 proyectos sociales priorizados en Asambleas Parroquiales de Presupuesto. 308.571 personas involucradas en procesos de participación y formación ciudadana en el marco de la equidad e inclusión social en los proyectos de inversión de: Sistemas de Participación Ciudadana, Somos Quito y Voluntariado Quito – Acción. Transferencia de 1,3 millones de dólares. Transferencia de 7,5 millones de dólares de la Estrategia Integral de la Ruralidad. Existió la participación activa de la ciudadanía donde se benefició a más de 17.000 personas. Esta inversión en obras y proyectos sociales benefició a más de 800.000 personas.
SECRE</t>
    </r>
    <r>
      <rPr>
        <b/>
        <u/>
        <sz val="8"/>
        <color theme="1"/>
        <rFont val="Arial"/>
        <family val="2"/>
      </rPr>
      <t>TARÍA DE AMBIENTE
Fort</t>
    </r>
    <r>
      <rPr>
        <sz val="8"/>
        <color theme="1"/>
        <rFont val="Arial"/>
        <family val="2"/>
      </rPr>
      <t>alecimiento de capacidades, la gestión del conocimiento y la conciencia ambiental. Mejora en la eficiencia y eficacia de tiempos de respuesta y en la gestión de la secretaría. Acercar la comunicación institucional a 2.8 millones de habitantes de Quito.
SECRE</t>
    </r>
    <r>
      <rPr>
        <b/>
        <u/>
        <sz val="8"/>
        <color theme="1"/>
        <rFont val="Arial"/>
        <family val="2"/>
      </rPr>
      <t>TARÍA DE SALUD
12 p</t>
    </r>
    <r>
      <rPr>
        <sz val="8"/>
        <color theme="1"/>
        <rFont val="Arial"/>
        <family val="2"/>
      </rPr>
      <t>rocesos ejecutados y 287 acciones de personal, 78 funcionarios públicos beneficiados.
SECRE</t>
    </r>
    <r>
      <rPr>
        <b/>
        <u/>
        <sz val="8"/>
        <color theme="1"/>
        <rFont val="Arial"/>
        <family val="2"/>
      </rPr>
      <t>TARÍA DE GOBIERNO DIGITAL Y TECNOLOGÍAS DE LA INFORMACIÓN Y COMUNICACIONALES
Demo</t>
    </r>
    <r>
      <rPr>
        <sz val="8"/>
        <color theme="1"/>
        <rFont val="Arial"/>
        <family val="2"/>
      </rPr>
      <t>cratización del acceso al internet en el DMQ, Nuevo Portal de Servicios Ciudadanos, Simplificación de trámites de los servicios de los ciudadanos.
SECRE</t>
    </r>
    <r>
      <rPr>
        <b/>
        <u/>
        <sz val="8"/>
        <color theme="1"/>
        <rFont val="Arial"/>
        <family val="2"/>
      </rPr>
      <t xml:space="preserve">TARÍA DE TERRITORIO HÁBITAT Y VIVIENDA
Con </t>
    </r>
    <r>
      <rPr>
        <sz val="8"/>
        <color theme="1"/>
        <rFont val="Arial"/>
        <family val="2"/>
      </rPr>
      <t>el desarrollo de instrumentos de planificación territorial se contribuye a consolidar las centralidades en el DMQ, las mismas que se complementan con un sistema de microrregiones en suelo rural que contribuyen al modelo poli céntrico conforme al MTD del PMDOT en cumplimiento de la meta y el objetivo del eje territorial. Se disminuyó el número de trámites represados a 44 trámites catastrales represados entre 30 y 50 días. El tiempo promedio de atención es de 30 días. Esta reducción se alcanzó gracias a la renovación del parque tecnológico que ya había cumplido su vida útil, dotación de vehículos para realizar inspecciones, gestión para mejorar el servicio de internet en algunas administraciones zonales, capacitación a jefes en capacidades blandas y mejorar en los sistemas tecnológicos.
SECRE</t>
    </r>
    <r>
      <rPr>
        <b/>
        <u/>
        <sz val="8"/>
        <color theme="1"/>
        <rFont val="Arial"/>
        <family val="2"/>
      </rPr>
      <t>TARÍA DE DESARROLLO PRODUCTIVO Y COMPETITIVIDAD
Prom</t>
    </r>
    <r>
      <rPr>
        <sz val="8"/>
        <color theme="1"/>
        <rFont val="Arial"/>
        <family val="2"/>
      </rPr>
      <t>over y coordinar acciones de talento humano; fomentando la transparencia en la gestión de recursos e identificación de oportunidades de mejora y toma oportuna de decisiones. Fortalecer el compromiso del equipo y contribuir a una cultura organizacional más sólida y orientada a resultados.
SECRE</t>
    </r>
    <r>
      <rPr>
        <b/>
        <u/>
        <sz val="8"/>
        <color theme="1"/>
        <rFont val="Arial"/>
        <family val="2"/>
      </rPr>
      <t>TARÍA DE INCLUSIÓN SOCIAL
Opti</t>
    </r>
    <r>
      <rPr>
        <sz val="8"/>
        <color theme="1"/>
        <rFont val="Arial"/>
        <family val="2"/>
      </rPr>
      <t>mizamos las tareas de 140 funcionarias y funcionarios que conforman la Secretaría de Inclusión Social, Centros de Equidad y Justicia y Juntas de Protección de Derechos. Se realizó un tamizaje y atención en salud mental a los funcionarios y funcionarias que trabajan atendiendo a víctimas de violencia, con el apoyo de la Secretaria de Salud.  
SECRE</t>
    </r>
    <r>
      <rPr>
        <b/>
        <u/>
        <sz val="8"/>
        <color theme="1"/>
        <rFont val="Arial"/>
        <family val="2"/>
      </rPr>
      <t>TARÍA GENERAL DE PLANIFICACIÓN
72 r</t>
    </r>
    <r>
      <rPr>
        <sz val="8"/>
        <color theme="1"/>
        <rFont val="Arial"/>
        <family val="2"/>
      </rPr>
      <t>eportes y/o informes de monitoreo, seguimiento y evaluación realizados a los principales planes estratégicos y operativos del MDMQ, en el 2023. Implementación del Tablero Digital, el mismo que presenta información completa en términos de ejecución presupuestaria y evaluación del Plan Operativo Anual (POA). 248 coberturas geográficas e indicadores estratégicos publicados y actualizados, lo cual se traduce en 11.695 visitas a la sección del Sistema Metropolitano de Información del portal web de gobierno abierto. Conformación y acreditación del Consejo Consultivo de Gobierno Abierto 2023-2025, integrado por 3 representantes de OSC, 2 de la academia y 2 del Sector Productivo. Firma de un convenio interinstitucional con el PNUD para la cocreación del Plan Estratégico de Acción de Gobierno Abierto 2024-2027.   136 ciudadanos asistieron de talleres de sensibilización y fortalecimiento de la implementación de gobierno abierto en el GADDMQ. Entrega del Anteproyecto del Plan Operativo Anual 2023, Plan Operativo Anual 2024 y Plan Plurianual 2024 -2027 aprobado mediante Ordenanzas Metropolitana PMU N.- 008-2023 y PMU N.- 009-2023. Entrega del Plan Operativo Anual 2023 del GAD DMQ y sus reformas alineados al Plan Metropolitano de Desarrollo y Ordenamiento Territorial 2021 – 2033. Suscripción de un convenio interinstitucional con el PNUD para la actualización del Plan Metropolitano de Desarrollo y Ordenamiento Territorial 2024- 2033. 100% de las 12 EPM aplicaron correctamente el Código Municipal, sus respectivos Reglamentos Internos de Directorios (RID) y la demás normativa legal vigente expedida para la actuación de directorios de empresas públicas. 67 trámites priorizados para optimización de acuerdo a metodología establecida por el MINTEL. 67 planes de mejora elaborados por las dependencias dueñas del trámite. Estrategias definidas de acuerdo a la metodología de MINTEL. Reducción en 41 trámites administrativos un monto de $67.972,99. 431 usuarios se benefician con la eliminación de trámites Administrativos producto de la optimización. 250.000 ciudadanos se benefician con la operativización del trámite Inscripción en el Registro de Actividades Económicas Tributarias (RAET) en el Distrito Metropolitano de Quito.
UNIDA</t>
    </r>
    <r>
      <rPr>
        <b/>
        <u/>
        <sz val="8"/>
        <color theme="1"/>
        <rFont val="Arial"/>
        <family val="2"/>
      </rPr>
      <t>D DE BIENESTAR ANIMAL
Se r</t>
    </r>
    <r>
      <rPr>
        <sz val="8"/>
        <color theme="1"/>
        <rFont val="Arial"/>
        <family val="2"/>
      </rPr>
      <t>ealizó la estimación de perros y gatos en condición de calle (callejero, callejizados, comunitarios, asilvestrados, con habitantes de calle y outdors.). En base a los resultados de la estimación de perros en situación de calle, se estableció la estrategia Dejando Huella. Fueron adoptados 366 animales, de los cuales fueron 285 perros y 81 gatos, a través de brigadas y ferias de adopciones. Se aplicó la estrategia AER (Atrapar, esterilizar y retornar de 4.263 animales de compañía en condición de calle, de los cuales 3.115 son perros y 1.148 son gatos. Se realizaron 129 inspecciones de animales en condición de plagas en el DMQ.
UE BE</t>
    </r>
    <r>
      <rPr>
        <b/>
        <u/>
        <sz val="8"/>
        <color theme="1"/>
        <rFont val="Arial"/>
        <family val="2"/>
      </rPr>
      <t>NALCÁZAR
Cont</t>
    </r>
    <r>
      <rPr>
        <sz val="8"/>
        <color theme="1"/>
        <rFont val="Arial"/>
        <family val="2"/>
      </rPr>
      <t>ar con tecnología acorde a las necesidades del conocimiento que garanticen procesos educativos de calidad.
UE ES</t>
    </r>
    <r>
      <rPr>
        <b/>
        <u/>
        <sz val="8"/>
        <color theme="1"/>
        <rFont val="Arial"/>
        <family val="2"/>
      </rPr>
      <t>PEJO
Fort</t>
    </r>
    <r>
      <rPr>
        <sz val="8"/>
        <color theme="1"/>
        <rFont val="Arial"/>
        <family val="2"/>
      </rPr>
      <t>alecimiento Pedagógico, Gastos Administrativos, Remuneraciones del personal.
UE JU</t>
    </r>
    <r>
      <rPr>
        <b/>
        <u/>
        <sz val="8"/>
        <color theme="1"/>
        <rFont val="Arial"/>
        <family val="2"/>
      </rPr>
      <t>LIO E MORENO
Mejo</t>
    </r>
    <r>
      <rPr>
        <sz val="8"/>
        <color theme="1"/>
        <rFont val="Arial"/>
        <family val="2"/>
      </rPr>
      <t>ra en la coordinación y avance en las metas académicas. Eficiencia en la organización y planificación de cursos. Mejorar en el acceso y distribución de materiales educativos. Organización efectiva de eventos académicos. Apoyo adecuado a estudiantes con necesidades educativas especiales. Mejora en la precisión de los registros de asistencia. Organización eficiente de información del personal. Transparencia y eficiencia en los procesos de adquisición. Resolución adecuada y justa de los casos disciplinarios. Eficiencia en la gestión del tiempo Fomento de actividades que contribuyan al bienestar estudiantil. Ampliación del conocimiento sobre políticas educativas. Contribución a la salud y bienestar del personal. Colaboración efectiva con diferentes actores educativos.
UE OS</t>
    </r>
    <r>
      <rPr>
        <b/>
        <u/>
        <sz val="8"/>
        <color theme="1"/>
        <rFont val="Arial"/>
        <family val="2"/>
      </rPr>
      <t>WALDO LOMBEYDA
Adec</t>
    </r>
    <r>
      <rPr>
        <sz val="8"/>
        <color theme="1"/>
        <rFont val="Arial"/>
        <family val="2"/>
      </rPr>
      <t>uación de 1 cancha, 2 edificios, 14 aulas y 3 lados de un cerramiento. Adquisición de 156 casilleros (9 puertas) para toda la población estudiantil actual y futura de la Unidad Educativa.
UE QUITUMBE
Desarrollo integral de los estudiantes y fortalecimiento del sistema educativo.
UE SA</t>
    </r>
    <r>
      <rPr>
        <b/>
        <u/>
        <sz val="8"/>
        <color theme="1"/>
        <rFont val="Arial"/>
        <family val="2"/>
      </rPr>
      <t>N FRANCISCO DE QUITO
1469</t>
    </r>
    <r>
      <rPr>
        <sz val="8"/>
        <color theme="1"/>
        <rFont val="Arial"/>
        <family val="2"/>
      </rPr>
      <t xml:space="preserve"> estudiantes, 6 guardias de seguridad, 84 docentes administrativos, Departamento médico, son beneficiados por el mantenimiento de la infraestructura, donde favorece el entorno de trabajo para el desarrollo de las actividades escolares, administrativas, médicas, servicio, así promover una educación de acuerdo los estándares de calidad.
UE SU</t>
    </r>
    <r>
      <rPr>
        <b/>
        <u/>
        <sz val="8"/>
        <color theme="1"/>
        <rFont val="Arial"/>
        <family val="2"/>
      </rPr>
      <t>CRE
Desa</t>
    </r>
    <r>
      <rPr>
        <sz val="8"/>
        <color theme="1"/>
        <rFont val="Arial"/>
        <family val="2"/>
      </rPr>
      <t>rrollo integral de los estudiantes y fortalecimiento del sistema educativo.
UMS C</t>
    </r>
    <r>
      <rPr>
        <b/>
        <u/>
        <sz val="8"/>
        <color theme="1"/>
        <rFont val="Arial"/>
        <family val="2"/>
      </rPr>
      <t>ENTRO
Se c</t>
    </r>
    <r>
      <rPr>
        <sz val="8"/>
        <color theme="1"/>
        <rFont val="Arial"/>
        <family val="2"/>
      </rPr>
      <t>ubre la cartera de servicios con los profesionales a fin y se da atención en continuidad con las actividades y en cumplimiento a los objetivos institucionales
UMS N</t>
    </r>
    <r>
      <rPr>
        <b/>
        <u/>
        <sz val="8"/>
        <color theme="1"/>
        <rFont val="Arial"/>
        <family val="2"/>
      </rPr>
      <t>ORTE
Se i</t>
    </r>
    <r>
      <rPr>
        <sz val="8"/>
        <color theme="1"/>
        <rFont val="Arial"/>
        <family val="2"/>
      </rPr>
      <t>mplementó turneros automatizados que permiten a los usuarios disminución en el tiempo de espera y un acceso más fácil y ordenado, beneficiando a 323.814 personas, que es el área de influencia de la UMSN.
B</t>
    </r>
    <r>
      <rPr>
        <sz val="7"/>
        <color theme="1"/>
        <rFont val="Arial"/>
        <family val="2"/>
      </rPr>
      <t>Jl&gt;</t>
    </r>
    <r>
      <rPr>
        <sz val="11"/>
        <color theme="1"/>
        <rFont val="Arial"/>
        <family val="2"/>
      </rPr>
      <t/>
    </r>
  </si>
  <si>
    <t>SE EJECUTÓ EL 50% DE LOS PROCESOS JUDICIALES Y ADMINISTRATIVOS, YA QUE NO SE PRODUJERON TANTOS PAGOS POR SENTENCIAS EN EL 2023 COMO SE ESTIMÓ EN EL 2022, SIN EMBARGO DE LO CUAL, DICHOS PAGOS FUERON GESTIONADOS OPORTUNA Y ÁGILMENTE.</t>
  </si>
  <si>
    <t xml:space="preserve">LA ATENCIÓN OPORTUNA DE LOS TRÁMITES DE PROCESOS JUDICIALES Y ADMINISTRATIVOS EN MATERIA DE TALENTO HUMANO, REFLEJA UNA GESTIÓN ADMINISTRATIVA RESPONSABLE, EFICIENTE, EFICAZ Y TRANSPARENTE. </t>
  </si>
  <si>
    <t xml:space="preserve">LA DMBI HA REALIZADO EL 87,52% DE LOS PAGOS PLANIFICADOS (PAGO DE EXPENSAS, PAGO DE COSTAS, ETC.) EN LOS TIEMPOS Y CON LA PREMURA DEL CASO, EVIDENCIANDO UNA EFICIENTE GESTIÓN ADMINISTRATIVA. </t>
  </si>
  <si>
    <t xml:space="preserve">SE CUMPLE CON UNA GESTIÓN ADMINISTRATIVA ÁGIL Y TRANSPARENTE POR PARTE DE LA DMBI AL REALIZAR LOS PAGOS EN UN PORCENTAJE CERCANO AL 90%. </t>
  </si>
  <si>
    <t>LAS DEPENDENCIAS QUE CONFORMAN LA AG HAN REALIZADO UN CUMPLIMIENTO DE SU PLAN DE TRABAJO SUPERIOR AL PLANIFICADO (80% DE CUMPLIMIENTO), EVIDENCIANDO UNA MEJORA EN LA GESTIÓN ADMINISTRATIVA DE LA AG</t>
  </si>
  <si>
    <t xml:space="preserve">LA CORRECTA IMPLEMENTACIÓN DE LOS PLANES DE LAS DEPENDENCIAS DE LA AG EN EL ÁMBITO FINANCIERO, TRIBUTARIO, ADMINISTRATIVO, DE TALENTO HUMANO, DE GESTIÓN DOCUMENTAL, DE ADMINISTRACIÓN DE BIENES INMUEBLES Y GESTIÓN DE SERVICIOS CIUDADANOS PERMITEN ALCANZAR UNA GOBERNANZA DE PROXIMIDAD, ÁGIL Y TRANSPARENTE. </t>
  </si>
  <si>
    <t xml:space="preserve">LA DMA EN EL TRANSCURSO DEL AÑO 2023, GARANTIZÓ LA DOTACIÓN DE BIENES Y SERVICIOS PARA LA GESTIÓN OPERATIVA DE LA MUNICIPALIDAD, A TRAVÉS DE LA EJECUCIÓN DE CONTRATOS DE BIENES Y SERVICIOS CRÍTICOS PARA LA INSTITUCIÓN  (TRANSPORTE INSTITUCIONAL, LIMPIEZA, SEGURIDAD, MANTENIMIENTO, ETC.) LO CUAL ESTABLECE UN PORCENTAJE DE EJECUCIÓN DE SU PLAN DE CONTRATACIÓN DEL 85,52%
</t>
  </si>
  <si>
    <t xml:space="preserve">
LA DIRECCIÓN METROPOLITANA ADMINISTRATIVA COMO DEPENDENCIA ENCARGADA DE ADMINISTRAR Y PROVEER BIENES, RECURSOS MATERIALES, LOGÍSTICOS Y SERVICIOS DEMANDADOS, BRINDA EL CONTINGENTE PARA QUE LAS DEPENDENCIAS DEL GADDMQ CUENTEN CON LAS CONDICIONES NECESARIAS PARA BRINDAR SERVICIOS ÁGILES Y TRANSPARENTES.</t>
  </si>
  <si>
    <t xml:space="preserve">SE EJECUTÓ EL 87,11 % DEL PLAN DE SEGURIDAD Y SALUD OCUPACIONAL EN EL 2023, LO QUE PERMITIÓ MITIGAR RIESGOS DE ACCIDENTES LABORALES Y ENFERMEDADES PROFESIONALES, GARANTIZANDO LA SEGURIDAD, COMODIDAD Y  CONDICIONES IDÓNEAS PARA REALIZAR EL TRABAJO DE TODOS LOS SERVIDORES PÚBLICOS. </t>
  </si>
  <si>
    <t xml:space="preserve">LA EJECUCIÓN DEL PLAN DE SEGURIDAD Y SALUD OCUPACIONAL, PERMITE GENERAR EL AMBIENTE PROPICIO PARA EJERCER UNA GOBERNABILIDAD RESPONSABLE, TRANSPARENTE Y ÁGIL. </t>
  </si>
  <si>
    <t xml:space="preserve">SOBRE ATENCIÓN DE PROCESOS JUDICIALES Y ADMINISTRATIVOS DE OBLIGACIONES TRIBUTARIAS, SE LOGRÓ UN CUMPLIMIENTO DEL 70% YA QUE SE CUMPLIÓ DE MANERA EFICIENTE CON LOS PROCESOS SIN INCURRIR EN GASTOS EXCESIVOS EN EL MANEJO DE DICHA CUENTA. </t>
  </si>
  <si>
    <t xml:space="preserve">LOS PROCESOS JUDICIALES Y ADMINISTRATIVOS DE OBLIGACIONES TRIBUTARIAS SE ATIENDEN DE UNA MANERA ÁGIL, RESPONSABLE, TRANSPARENTE Y EFICIENTE. </t>
  </si>
  <si>
    <t xml:space="preserve">LA DMF EFECTUÓ DE MANERA OPORTUNA LOS COMPROMISOS PLANIFICADOS EN EL 2023, SIN EMBARGO, POR DIFERENCIAS EN VARIACIONES COYUNTURALES DE LOS CRÉDITOS NO SE PUDO REALIZAR LA EJECUCIÓN DEL 14% DEL RUBRO PLANIFICADO. </t>
  </si>
  <si>
    <t xml:space="preserve">EL PAGO OPORTUNO DE COMPROMISOS CONTRIBUYE AL FORTALECIMIENTO DE LA GESTIÓN INSTITUCIONAL A TRAVÉS DE PROCESOS ÁGILES Y TRANSPARENTES. </t>
  </si>
  <si>
    <t>SE EJECUTARON VARIOS PROCESOS DESTINADOS A FORTALECER LOS CANALES DE ATENCIÓN PRESENCIAL Y VIRTUAL, LA MEJORA PERMITIÓ ATENDER MÁS DE 18 MIL CONSULTAS, AGENDAR 149 MIL TURNOS Y ATENDER ALREDEDOR DE 6 MIL PERSONAS IN SITU EN PARROQUIAS URBANAS Y RURALES ALEJADAS A TRAVÉS DE LA INICIATIVA "SER QUITO"</t>
  </si>
  <si>
    <t xml:space="preserve">LA IMPLEMENTACIÓN DE VARIOS SERVICIOS (SMS, CHATBOT, AGENDAMIENTO DE TURNOS, EQUIPO LOGÍSTICO "SER QUITO") HAN FORTALECIDO LA GESTIÓN ADMINISTRATIVA DEL MUNICIPIO LO QUE PERMITE UN GOBERNABILIDAD Y GOBERNANZA DE PROXIMIDAD ENFOCADA EN LA TRANSPARENCIA Y LA AGILIDAD. </t>
  </si>
  <si>
    <t xml:space="preserve">PESE A QUE LA EJECUCIÓN DE GASTOS ADMINISTRATIVOS POR PARTE DE LA DMGDA NO SE CUMPLIÓ EN SU TOTALIDAD (POR AJUSTES AL ALCANCE DE LOS PROYECTOS), SE REALIZARON ACCIONES QUE PERMITEN PRESTAR UN MEJOR SERVICIO DE GESTIÓN DOCUMENTAL Y ARCHIVO. </t>
  </si>
  <si>
    <t xml:space="preserve">LAS ACCIONES REALIZADAS POR LA DMGDA SON EN SU MAYORÍA DE CARÁCTER INTERNO, SIN EMBARGO, SU APLICACIÓN AFECTA A LA GESTIÓN MUNICIPAL MEJORANDO LA AGILIDAD Y TRANSPARENCIA DE LOS PROCESOS. </t>
  </si>
  <si>
    <t>LA DMTH TUVO LA TAREA DE IMPLEMENTAR LA ESTRUCTURA ORGANIZACIONAL DEL MUNICIPIO DE QUITO A TRAVÉS DE LA EXPEDICIÓN DE VARIOS CUERPOS NORMATIVOS Y SU IMPLEMENTACIÓN. NO SE LOGRÓ IMPLEMENTAR COMPLETAMENTE EN 2023, PERO SE HAN CREADO LOS MEDIOS NECESARIOS PARA SU CORRECTA IMPLEMENTACIÓN EN 2024</t>
  </si>
  <si>
    <t>PARA EJERCER UNA GOBERNANZA Y GOBERNABILIDAD DE PROXIMIDAD, RESPONSABLE, TRANSPARENTE Y ÁGIL ES NECESARIO CONTAR CON UNA ESTRUCTURA ADMINISTRATIVA CONFORME LO QUE EXIGE LA NORMA. ESTA ADMINISTRACIÓN BUSCA CUMPLIR CON LOS REQUISITOS EXIGIDOS Y LOS ESTÁ IMPLEMENTANDO EN 2023 Y 2024</t>
  </si>
  <si>
    <t>SE HA ATENDIDO AL 100% DE LAS SOLICITUDES DE LOS CIUDADANOS EN LO REFERENTE A LA PRESENTACIÓN DE ACUERDOS DE USO DE MEDIOS ELECTRÓNICOS. SE ATENDIERON 88.670 SOLICITUDES.</t>
  </si>
  <si>
    <t>ATENDER LA TOTALIDAD DE SOLICITUDES REFERENTES AL ACUERDO DE USO DE MEDIOS ELECTRÓNICOS, PERMITE A LA CIUDADANÍA ACCEDER A LOS TRÁMITES A TRAVÉS DE LA INNOVACIÓN DIGITAL, FOMENTANDO UNA GESTIÓN EFICAZ Y EFICIENTE; CAPAZ DE BRINDAR UN SERVICIO DE CALIDAD Y CALIDEZ A LA CIUDADANÍA REQUIRENTE.</t>
  </si>
  <si>
    <t xml:space="preserve">POR CAMBIO DE ALCANCE EN LOS PROYECTOS DE DMBI NO SE LOGRÓ IMPLEMENTAR EL SISTEMA DE BIENES INMUEBLES, SIN EMBARGO, EL ADELANTO REALIZADO EN LOS ÚLTIMOS MESES PERMITIRÁ QUE EN EL PRIMER TRIMESTRE DE 2024 SE PUEDA CONTAR CON UN SISTEMA DE ACUERDO A LAS NECESIDADES. </t>
  </si>
  <si>
    <t>LA IMPLEMENTACIÓN DE UN SISTEMA DE ADMINISTRACIÓN DE BIENES INMUEBLES PERMITIRÁ TENER UNA GESTIÓN ÁGIL Y TRANSPARENTE, SE HAN HECHO LOS ESFUERZOS NECESARIOS  PARA PODER TENER UN SISTEMA QUE PERMITA  ADMINISTRAR DE MEJOR FORMA EL INVENTARIO DE BIENES DENTRO DE LA DMBI Y EL GADDMQ.</t>
  </si>
  <si>
    <t xml:space="preserve">SE PROCEDIÓ A LA CARGA DE DATOS EN EL SISTEMA SHAREPOINT, CORRESPONDE A DATOS DE 3440 ESCRITURAS: DE CONSOLIDADO LEGAL (2.130) Y DE ADJUDICACIÓN (1.310). (SE TIENE UN AVANCE ACUMULADO DEL 85 % EN LO REFERENTE A CARGA EN SISTEMA). 
</t>
  </si>
  <si>
    <t>LA CARGA DE DATOS DENTRO DE LOS APLICATIVOS INSTITUCIONALES PERMITE CONTAR CON UN MANEJO EFICIENTE, TRANSPARENTE Y ÁGIL DE LOS PROCESOS DE GESTIÓN DE LA DMBI</t>
  </si>
  <si>
    <t xml:space="preserve">SE ATENDIÓ EL 100% DE LOS TRÁMITES CONFORME DEMANDA, SE EMITIERON CERTIFICADOS DE LA TITULARIDAD DE DOMINIO DE LOS BIENES INMUEBLES (7), SE SOLICITÓ 5 INFORMES PARA DECLARATORIA DE BIEN MOSTRENCO, SE HA ENVIADO 21 TRÁMITES DE ADJUDICACIÓN DE FAJAS, SE HA REALIZADO EL ANÁLISIS DE 3  SOLICITUDES PARA COMODATO, ASÍ COMO SE HAN REALIZADO VARIOS INFORMES QUE PERMITARÁN MODIFICAR RESOLUCIONES DEL MUNICIPIO. </t>
  </si>
  <si>
    <t xml:space="preserve">SE HAN ATENDIDO LAS SOLICITUDES REALIZADAS (POR PERSONAS O ENTIDADES) A LA DMBI DE MANERA ÁGIL Y TRANSPARENTE GARANTIZANDO LA CALIDAD EN LA GESTIÓN ADMINISTRATIVA. </t>
  </si>
  <si>
    <t xml:space="preserve">CON LA APLICACIÓN DEL PROCESO DE CONTROL TRIBUTARIO SE INSCRIBIERON EN EL RAET A 5.447 NUEVOS CONTRIBUYENTES EN CUMPLIMIENTO CON LA META ESTABLECIDA POR LA DEPENDENCIA. </t>
  </si>
  <si>
    <t xml:space="preserve">EL CONTROL TRIBUTARIO PERMITE AUMENTAR LA BASE DE CONTRIBUYENTES INSCRITOS VOLVIÉNDOSE UNA GESTIÓN TRIBUTARIA MÁS EFICIENTE, PERMITE LA GENERACIÓN DE MAYORES INGRESOS TRIBUTARIOS LO QUE GARANTIZA UNA GOBERNANZA EFICIENTE. </t>
  </si>
  <si>
    <t>SE ATENDIÓ 560 TRÁMITES DE RECLAMOS PRESENTADOS POR LOS CONTRIBUYENTES, CUMPLIENDO DE ESTA MANERA CON EL 84% DE LO PLANIFICADO. SE HA IMPLEMENTADO TAMBIÉN EL SEGUIMIENTO DE TRÁMITES EN EL SISTEMA CORE TRIBUTARIO LO QUE PERMITE LA AGILIDAD EN EL PROCESO DE PETICIONES DE RECLAMO.</t>
  </si>
  <si>
    <t xml:space="preserve">SE ATIENDEN LA MAYORÍA DE TRÁMITES DE RECLAMO INGRESADOS, ASÍ COMO SE HA IMPLEMENTADO TECNOLÓGICAMENTE UN SISTEMA DE SEGUIMIENTO DE TRÁMITES LO QUE PERMITE AGILIZAR LAS PETICIONES DE RECLAMOS EN TRANSFERENCIA DE DOMINIO LO QUE GARANTIZA QUE LA GESTIÓN SEA TRANSPARENTE, EFICIENTE Y ÁGIL. </t>
  </si>
  <si>
    <t>EJECUCIÓN DE 1.772 PROCESOS DE DETERMINACIÓN TRIBUTARIA SOBRE LOS IMPUESTOS DE COMPETENCIA DE LA DIRECCIÓN METROPOLITANA TRIBUTARIA, LO CUAL EVIDENCIA UNA MEJORA EN LA GESTIÓN TRIBUTARIA AL CUMPLIR CON EL 90% DE LO PLANIFICADO.</t>
  </si>
  <si>
    <t xml:space="preserve">LOS PROCESOS DE DETERMINACIÓN PERMITEN CONTROLAR LA EVASIÓN DE IMPUESTOS, GENERANDO OBLIGACIONES TRIBUTARIAS AL CONTRIBUYENTE, LO QUE A SU VEZ PERMITE UNA GESTIÓN MÁS EFICIENTE Y TRANSPARENTE EN EL ÁMBITO TRIBUTARIO. </t>
  </si>
  <si>
    <t xml:space="preserve">SE HA DISMINUIDO EL TIEMPO DE RESPUESTA A LOS RECLAMOS EN UN 15%. SE ELABORARON MECANISMOS EN 2023 QUE PERMITEN QUE SE TENGA UNA GESTIÓN TRIBUTARIA MÁS EFICIENTE. EN EL 2024 SE PLANTEA CONTINUAR CON LOS ESFUERZOS INICIADOS Y REDUCIR AÚN MÁS EL TIEMPO DE RESPUESTA. </t>
  </si>
  <si>
    <t xml:space="preserve">PESE A QUE LA NORMATIVA ESTABLECE PLAZOS HOLGADOS EN LA RESOLUCIÓN DE TRÁMITES, ESTOS SE REDUJERON EN 15% EN EL 2023. LOS ESFUERZOS IMPLEMENTADOS Y LAS MEJORAS FUTURAS APUNTAN A TENER UNA GESTIÓN TRANSPARENTE Y ÁGIL. </t>
  </si>
  <si>
    <t>EL GAD METROPOLITANO DE QUITO EFECTUÓ EN SU TOTALIDAD LOS COMPROMISOS DE CRÉDITO PROGRAMADOS PARA EL PERIODO 2023.  POR OTRA PARTE, MEDIANTE CONVENIO DE COMPENSACIÓN DE SALDO ENTRE EL MINISTERIO DE ECONOMÍA Y FINANZAS Y EL GOBIERNO AUTÓNOMO DESCENTRALIZADO DEL DISTRITO METROPOLITANO DE QUITO, EN EL MES DE DICIEMBRE DE 2023 SE REALIZÓ LA ASUNCIÓN DE DEUDA POR USD 85.744.570,98 COMO PARTE DE LA COMPENSACIÓN DE LAS CUOTAS CORRESPONDIENTES A LOS MESES DE ENERO, FEBRERO Y MARZO DEL AÑO 2023 POR CONCEPTO DE MODELO DE EQUIDAD TERRITORIAL 2023.</t>
  </si>
  <si>
    <t>CONTRIBUYE AL FORTALECIMIENTO DE LA GESTIÓN MUNICIPAL EFICIENTE Y TRANSPARENTE, A TRAVÉS, DEL CUMPLIMIENTO OPORTUNO DE SUS COMPROMISOS DE CRÉDITO</t>
  </si>
  <si>
    <t>DENTRO DE LA GESTIÓN DE RECUPERACIÓN DE CARTERA, DURANTE EL 2023, SE EJECUTARON 4 CAMPAÑAS PERSUASIVAS A UN TOTAL DE 72.455 MIL CIUDADANOS POR UN MONTO TOTAL DE USD 88.207.054,72.</t>
  </si>
  <si>
    <t>CONTRIBUYE A UNA MEJOR GESTIÓN DE COBRO DE VALORES VENCIDOS, LO CUAL A SU VEZ CONTRIBUYE A TENER UNA EFICIENTE GESTIÓN DE INGRESOS MUNICIPALES</t>
  </si>
  <si>
    <t>SE REALIZÓ LA INVERSIÓN EN CETES POR 40 MILLONES QUE REPRESENTARÁ PARA EL GADDMQ UN RETORNO DEL 2,05% DE RENDIMIENTO NOMINAL ANUAL, CON UN PLAZO DE 60 DÍAS, CON VENCIMIENTO AL 13 DE FEBRERO DE 2024 Y UN RENDIMIENTO DE 136.666,67</t>
  </si>
  <si>
    <t xml:space="preserve">LOS RENDIMIENTOS GENERADOS PERMITEN A LA MUNICIPALIDAD CONTAR CON RECURSOS PARA LA GENERACIÓN DE NUEVOS PROYECTOS. </t>
  </si>
  <si>
    <t xml:space="preserve"> SE CREARON 13,341 DE USUARIOS MUNICIPALES  Y 346.356 PERFILES CIUDADANOS PARA EL MANEJO Y ADMINISTRACIÓN  DEL SISTEMA SITRA</t>
  </si>
  <si>
    <t xml:space="preserve">LA CREACIÓN DE NUEVOS USUARIOS (INTERNOS Y EXTERNOS) FORTALECE EL MANEJO DE GESTIÓN DOCUMENTAL MUNICIPAL PERMITIENDO PROCESOS ÁGILES Y TRANSPARENTES. </t>
  </si>
  <si>
    <t>EL 25% DE DEPENDENCIAS MUNICIPALES APLICARON LA NORMATIVA Y HERRAMIENTAS TÉCNICAS DISPUESTA POR EL ENTE RECTOR EN EL 2023. SE REALIZARON 77 ASISTENCIAS Y ASESORÍAS TÉCNICAS EN TEMAS RELACIONADOS CON GESTIÓN DOCUMENTAL; SE LEVANTARON 1.026 INVENTARIOS, SE PROPORCIONÓ 4.954 COPIAS CERTIFICADAS</t>
  </si>
  <si>
    <t>LAS ASESORÍAS Y CAPACITACIONES REALIZADAS EN EL MANEJO DE LA NORMATIVA TÉCNICA EN EL ÁMBITO DE LA GESTIÓN DOCUMENTAL FORTALECE LA GESTIÓN ÁGIL Y TRANSPARENTE EN EL GADDMQ.</t>
  </si>
  <si>
    <t xml:space="preserve">PESE A QUE NO SE CUMPLIÓ CON LA META PLANTEADA EN PROCESOS DE CONTRATACIÓN PÚBLICA, DEBIDO SOBRE TODO A CAMBIOS EN LA ESTRATEGIA ESTABLECIDA POR LA NUEVA ADMINISTRACIÓN DEL REGISTRO DE LA PROPIEDAD, EL CUMPLIMIENTO DE LOS PROCESOS ESTÁ ENCAMINADO A CUMPLIR CON UNA GESTIÓN EFICIENTE EN LOS PRÓXIMOS AÑOS. 
</t>
  </si>
  <si>
    <t>LOS ESFUERZOS REALIZADOS PARA EJECUTAR EL PLAN DE CONTRATACIONES DE 2023 ESTÁN ENCAMINADOS A GENERAR UNA GESTIÓN EFICAZ Y EFICIENTE DE LOS PROCESOS DEL REGISTRO DE LA PROPIEDAD, LO CUAL A SU VEZ PERMITIRÁ AGILIZAR Y TRANSPARENTAR LA GOBERNANZA Y GOBERNABILIDAD DEL MUNICIPIO</t>
  </si>
  <si>
    <t>SE LOGRÓ UN EJECUCIÓN DEL 83% EN REMUNERACIONES GARANTIZANDO LA PRESTACIÓN DE SERVICIOS AL CLIENTE INTERNO (122 MUJERES Y 120 VARONES)</t>
  </si>
  <si>
    <t xml:space="preserve">EL PAGO DE REMUNERACIONES DE MANERA OPORTUNA GARANTIZA QUE LOS SERVIDORES PÚBLICOS TENGAN LOS MEDIOS E INCENTIVOS NECESARIOS PARA UNA MEJORA DE PROCESOS Y ALCANZAR NIVELES DE CALIDAD QUE A SU VEZ AGILICEN LA GESTIÓN Y PERMITAN TENER PROCESOS TRANSPARENTES. </t>
  </si>
  <si>
    <t xml:space="preserve">EN EL AÑO 2023, EL 94, 12 % DE TRÁMITES DE CERTIFICACIONES E INSCRIPCIONES FUERON ATENDIDOS EN UN TIEMPO PROMEDIO DE 3 DÍAS HASTA MÁXIMO 5 DÍAS; SE REDUJO EL TIEMPO DE DESPACHO DE NUESTROS PRODUCTOS EN BENEFICIO DE LOS CIUDADANOS. SE HAN ATENDIDO 262.298 CERTIFICACIONES Y 134.400 INSCRIPCIONES DE PREDIOS. </t>
  </si>
  <si>
    <t xml:space="preserve">LA MODERNIZACIÓN DE LOS SISTEMAS Y PROCESOS DEL REGISTRO DE LA PROPIEDAD HA PERMITIDO UNA ATENCIÓN OPORTUNA (EN MENOS DE 3 DÍAS), LO QUE IMPLICA UNA MEJORA SUSTANCIAL EN PROCESOS, LO QUE A SU VEZ GARANTIZA LA TRANSPARENCIA Y AGILIDAD EN LOS PROCESOS INSTITUCIONALES. </t>
  </si>
  <si>
    <t xml:space="preserve">EN EL AÑO 2023, SE EFECTUARON 34 PAGOS DE DIVIDENDOS DE ACUERDO CON LAS TABLAS DE AMORTIZACIÓN DE FINANCIAMIENTOS RECIBIDOS (BDE Y CONSORCIO RECOBAQ) POR EMASEO EP. </t>
  </si>
  <si>
    <t xml:space="preserve">LOS PAGO DE LOS DIVIDENDOS SE REALIZARON EN CUMPLIMIENTO DE LAS OBLIGACIONES DERIVADAS DEL FINANCIAMIENTO PARA LA ADQUISICIÓN DE FLOTA A FIN DE MEJORAR LA PRESTACIÓN DE LOS SERVICIOS DE ASEO Y RECOLECCIÓN EN EL DMQ. </t>
  </si>
  <si>
    <t>AL MES DE DICIEMBRE DE 2023, SE CONTÓ CON 1.423 PERSONAS CON NOMBRAMIENTO O CONTRATO PERMANENTE, DE LOS CUALES 55 PERSONAS TIENEN DISCAPACIDAD O SON SUSTITUTOS; ALCANZANDO UN PORCENTAJE DE 3,9%.</t>
  </si>
  <si>
    <t>EMASEO EP CONTRIBUYE A GARANTIZAR EL DERECHO DE LAS PERSONAS CON DISCAPACIDAD, A TRABAJAR EN IGUALDAD DE CONDICIONES QUE LOS DEMÁS, EN UN ENTORNO LABORAL INCLUSIVO. EL APORTE DE LA EMPRESA SE RELACIONA ADICIONALMENTE CON EL CUMPLIMIENTO DEL OBJETIVO NO. 8 DEL EJE DE LA POLÍTICA PÚBLICA TRABAJO Y EMPLEO QUE CONSTA EN LA AGENDA NACIONAL PARA LA IGUALDAD EN DISCAPACIDADES</t>
  </si>
  <si>
    <t>• IMPLEMENTACIÓN DE 24 NUEVOS PUNTOS DE RECOLECCIÓN DIFERENCIADA, LOS CUALES BENEFICIARON A LA RECUPERACIÓN DE RESIDUOS RECICLABLES A LOS CEGAM (MANUELA SÁENZ, LA DELICIA, TUMBACO, ELOY ALFARO).
• DIFUSIÓN, SOCIALIZACIÓN Y CAPACITACIÓN A LA CIUDADANÍA, ACERCA DEL RECICLAJE Y DEL TRATAMIENTO ADECUADO DE LOS RESIDUOS SÓLIDOS
• SE APOYÓ EN LA REGULARIZACIÓN DE 23 RECICLADORES DE BASE DE LOS SECTORES DE SAN ROQUE Y DIVINO NIÑO, A FIN DE QUE LA SECRETARÍA DE AMBIENTE LOS CERTIFIQUE COMO “GESTORES AMBIENTALES DE MENOR ESCALA”.</t>
  </si>
  <si>
    <t>LA IMPLEMENTACIÓN DE NUEVOS PUNTOS DE RECOLECCIÓN DIFERENCIADA, LA CERTIFICACIÓN DE RECICLADORES DE BASE Y LAS CAPACITACIONES A LA CIUDADANÍA APORTAN A LA GESTIÓN ADECUADA DE LOS RESIDUOS, CON UN ENFOQUE DE CORRESPONSABILIDAD CIUDADANA E INCLUSIÓN SOCIAL DE RECICLADORES</t>
  </si>
  <si>
    <t>LA OPERATIVIDAD PROMEDIO DE LA MAQUINARIA EN EL AÑO 2023 ALCANZÓ EL 68,7%, QUE SE TRADUCE EN UN CUMPLIMIENTO DEL 77,2% CON RESPECTO A LA META DE ESE PERIODO (89%). EN ESTE CÁLCULO SE CONSIDERÓ QUE EN PROMEDIO SE MANTUVO 149 UNIDADES OPERATIVAS, DE UN TOTAL 217 UNIDADES, DE ACUERDO CON EL SIGUIENTE DETALLE:
* 149 UNIDADES OPERATIVAS: 96 UNIDADES, FLOTA QUE SE REALIZA MANTENIMIENTO EN TALLERES DE EMASEO EP; Y  53 UNIDADES, FLOTA BAJO CONTRATO DE EMERGENCIA NO. 017-EMER-LOSNCP-DJ-2018.
* 217 TOTAL DE UNIDADES: 163 UNIDADES, FLOTA QUE SE REALIZA MANTENIMIENTO EN TALLERES DE EMASEO EP; Y  54 UNIDADES BAJO CONTRATO DE EMERGENCIA NO. 017-EMER-LOSNCP-DJ-2018.
SE DEBE SEÑALAR QUE, NO SE ALCANZA LA META DEBIDO A LA VETUSTEZ DE LA FLOTA DE EMASEO EP Y A LA COMPLEJIDAD DE LOS DAÑOS MECÁNICOS DE LA FLOTA QUE SE HAN PRESENTADO DURANTE EL AÑO 2023.</t>
  </si>
  <si>
    <t>LA EMPRESA ESTÁ REALIZANDO LAS GESTIONES NECESARIAS PARA LA ADQUISICIÓN DE MAQUINARIA BACK UP Y RENOVACIÓN DE FLOTA PENDIENTE, A FIN DE MEJORAR LA OPERATIVIDAD DE LA FLOTA Y LA PRESTACIÓN DE LOS SERVICIOS DE ASEO Y RECOLECCIÓN</t>
  </si>
  <si>
    <t xml:space="preserve">DURANTE EL 2023, SE PLANIFICARON 42.296 RUTAS PARA LA PRESTACIÓN DE LOS SERVICIOS DE ASEO, DE LAS CUALES SE EJECUTARON 41.826 OBTENIENDO UNA EJECUCIÓN DEL 98,9%. SE DEBE MENCIONAR QUE, DE LAS 42.296 RUTAS PLANIFICADAS, SE ATENDIERON OPORTUNAMENTE 41.244, QUE SE TRADUCE EN UNA EJECUCIÓN DEL 97,5%. ADICIONALMENTE, ESTE AÑO SE REALIZÓ EL LEVANTAMIENTO DE 78 RUTAS DE LOS SERVICIOS DE RECOLECCIÓN A PIE DE VEREDA, RECOLECCIÓN CONTENERIZADA SOTERRADA, RECOLECCIÓN A MAYORES PRODUCTORES Y BARRIDO MANUAL. </t>
  </si>
  <si>
    <t xml:space="preserve">A TRAVÉS DE LA EJECUCIÓN DE LAS RUTAS SE PRESTARON OPORTUNAMENTE LOS SERVICIOS DE ASEA Y RECOLECCIÓN A TODOS LOS HABITANTES DEL DMQ. ESTO PERMITIÓ LA RECOLECCIÓN DE 724.640 (T) DE RESIDUOS SÓLIDOS, CON UN INCREMENTO DE 1,6% RESPECTO DE LAS 713.129 (T) RECOLECTADAS EL AÑO ANTERIOR, CONTRIBUYENDO A MANTENER UN ENTORNO LIMPIO Y SALUDABLE PARA LOS CIUDADANOS, REDUCIENDO ASÍ EL RIESGO DE ENFERMEDADES TRANSMITIDAS POR VECTORES O POR CONTAMINACIÓN AMBIENTAL. </t>
  </si>
  <si>
    <t>RESOLUCIÓN DEL 95% DE INCIDENCIAS TECNOLÓGICAS EN LA EMGIRS EP ESTE PROCESO GARANTIZÓ EL FUNCIONAMIENTO EFICIENTE Y CONTINUO DE LAS OPERACIONES. PARA LOGRAR ESTE PORCENTAJE DE RESOLUCIÓN, LA EMGIRS EP UTILIZA PRÁCTICAS SÓLIDAS DE GESTIÓN DE INCIDENCIAS. ESTO INCLUYE EL USO DE UN SISTEMA DE SEGUIMIENTO Y REPORTE EFICIENTE QUE PERMITA IDENTIFICAR Y REGISTRAR CADA INCIDENCIA DE MANERA DETALLADA.</t>
  </si>
  <si>
    <t>CONTAR CON UN SISTEMA DE SEGUIMIENTO QUE PERMITA IDENTIFICAR Y REGISTRAR CADA INCIDENCIA ES FUNDAMENTAL PARA MEJORAR LA EFICIENCIA EN TODAS LAS ACTIVIDADES DENTRO DE LA EMGIRS EP. ESTE SISTEMA NO SOLO FACILITA LA IDENTIFICACIÓN DE PROBLEMAS Y SU PRONTA RESOLUCIÓN, SINO QUE TAMBIÉN AYUDA EN LA EFICIENCIA DE LA GESTIÓN MUNICIPAL EN SU CONJUNTO, PUESTO QUE, UNA ALTA TASA DE CUMPLIMIENTO EN LA RESOLUCIÓN DE INCIDENCIAS CONTRIBUYE DIRECTAMENTE A LA CONTINUIDAD Y EFICIENCIA OPERATIVA DE LA EMGIRS-EP. GARANTIZA QUE LOS FUNCIONARIOS PUEDAN REALIZAR SUS TAREAS DIARIAS SIN INTERRUPCIONES SIGNIFICATIVAS DEBIDO A PROBLEMAS TECNOLÓGICOS, LO QUE, A SU VEZ, IMPACTA POSITIVAMENTE EN LA PRODUCTIVIDAD Y EN LA ENTREGA OPORTUNA DE SERVICIOS A LA COMUNIDAD.</t>
  </si>
  <si>
    <t>REALIZACIÓN DE 68 EVENTOS EN CUMPLIMIENTO AL PLAN DE CAPACITACIÓN ESTABLECIDO PARA EL AÑO 2023, GESTIONANDO DE MANERA GRATUITA EL 100% DE LAS MISMAS, COMO RESULTADO DE ESTE PROCEDIMIENTO SE REALIZARON 1219 PARTICIPACIONES POR PARTE DE LOS FUNCIONARIOS DE EMGIRS EP, CAPACITACIONES OTORGADAS POR INSTITUCIONES PÚBLICAS U ORGANISMOS INTERNACIONALES.</t>
  </si>
  <si>
    <t>ALCANZAR UN ELEVADO PORCENTAJE DE CAPACITACIONES NO SOLO CONSTITUYE UN OBJETIVO EN SÍ MISMO, SINO QUE TAMBIÉN REPRESENTA UN MEDIO CRUCIAL PARA IMPULSAR LA EFICIENCIA TANTO DE LAS ACTIVIDADES DE LA EMGIRS EP COMO DE LA GESTIÓN MUNICIPAL. ESTAS INSTANCIAS DE FORMACIÓN NO SOLO FORTALECEN LAS HABILIDADES Y COMPETENCIAS DE LOS EMPLEADOS, SINO QUE TAMBIÉN FOMENTAN UN ENTORNO DE APRENDIZAJE CONTINUO Y MEJORA CONSTANTE. LA INVERSIÓN EN EL DESARROLLO PROFESIONAL DEL PERSONAL DE LA EMGIRS EP GARANTIZA QUE SUS EQUIPOS ESTÉN MEJOR PREPARADOS PARA ABORDAR TANTO LOS DESAFÍOS PRESENTES COMO LOS FUTUROS DE MANERA MÁS EFECTIVA. DE ESTA MANERA, SE ESTABLECE UNA BASE SÓLIDA PARA UNA GESTIÓN MUNICIPAL MÁS EFICIENTE Y PROACTIVA, LO QUE REPERCUTE DIRECTAMENTE EN LA CALIDAD DE LOS SERVICIOS OFRECIDOS A LA COMUNIDAD.</t>
  </si>
  <si>
    <t>EXPROPIACIÓN DE 119 HECTÁREAS, VALORADAS EN $13.102.389,12, PARA EL PROCESO DE IMPLEMENTACIÓN DEL COMPLEJO AMBIENTAL DE GESTIÓN INTEGRAL DE RESIDUOS SÓLIDOS PARA EL DMQ CONFORME A LA CONSULTORÍA PARA EL ESTUDIO DE DIAGNÓSTICO Y FACTIBILIDAD DEL PREDIO, BENEFICIANDO A LA CIUDADANÍA DEL DMQ.</t>
  </si>
  <si>
    <t>LOS ESTUDIOS REALIZADOS PERMITIERON DEFINIR EL ÁREA ÚTIL PARA LA CONSTRUCCIÓN DEL COMPLEJO AMBIENTAL Y DETERMINAR LOS PREDIOS A EXPROPIARSE Y ASÍ PODER IMPLEMENTAR MODELOS DE APROVECHAMIENTOS DE RESIDUOS AMIGABLES PARA EL MEDIO AMBIENTE EN BENEFICIO DE LA CIUDADANÍA DEL DMQ Y ZONAS ALEDAÑAS AL RELLENO SANITARIO DE QUITO.</t>
  </si>
  <si>
    <t>UTILIZACIÓN DEL 72.18% DE LAS ÁREAS APROVECHABLES EN LA DISPOSICIÓN FINAL, APLICANDO MEJORES PRÁCTICAS Y TÉCNICAS DE GESTIÓN INTEGRAL, QUE HAN PERMITIDO ALCANZAR UNA DENSIDAD DE COMPACTACIÓN DE 1T/M3, BENEFICIANDO A LA CIUDADANÍA DEL DMQ.</t>
  </si>
  <si>
    <t>EL APROVECHAMIENTO EFICIENTE DE LAS ÁREAS DEL RELLENO SANITARIO HA PERMITIDO CONTAR CON EL ESPACIO NECESARIO PARA LA DISPOSICIÓN TÉCNICA DE RS, MIENTRAS SE IMPLEMENTA EL COMPLEJO AMBIENTAL DEL DMQ, MITIGANDO ASÍ LOS IMPACTOS AMBIENTALES DERIVADOS DE LA CONTAMINACIÓN GENERADA POR LOS RS, COMO SON LOS LIXIVIADOS Y BIOGÁS, CUMPLIENDO CON UN MANEJO INTEGRAL DE LOS RESIDUOS.</t>
  </si>
  <si>
    <t>CONSTRUCCIÓN DE DRENAJES Y SISTEMA DE CANALIZACIÓN DE AGUAS SUPERFICIALES PARA LA ESTABILIDAD DE PLATAFORMAS, BERMAS Y TALUDES DEL TROJE IV EN SU FASE 2,  BENEFICIANDO AL SECTOR SUR DE LA CIUDAD DEL DMQ.</t>
  </si>
  <si>
    <t>CON LA IMPLEMENTACIÓN DEL SISTEMA DE DRENAJES Y DE CANALIZACIÓN DE AGUAS, PERMITIÓ MITIGAR LOS IMPACTOS AMBIENTALES Y SOCIALES QUE UN INADECUADO MANEJO DE ESTOS MATERIALES PODRÍA GENERAR, COMO DESLAVES, BLOQUEO DE CAUCES DE RÍOS, INUNDACIONES, ETC.</t>
  </si>
  <si>
    <t>TRATAMIENTO DE 1.407,05 TONELADAS DE RESIDUOS PELIGROSOS SANITARIOS INGRESADAS EN EL AÑO 2023, BENEFICIANDO A 13.930 USUARIOS DE LA EMGIRS EP.</t>
  </si>
  <si>
    <t>EL TRATAMIENTO Y LA DISPOSICIÓN FINAL DE LOS DESECHOS SANITARIOS REDUCEN EL RIESGO PARA LA SALUD PÚBLICA QUE ESTOS MATERIALES PUEDEN REPRESENTAR, AL PREVENIR LA PROPAGACIÓN DE VECTORES INFECCIOSOS. ESTO SE ALINEA CON EL CONCEPTO DE MANEJO RESPONSABLE DE RESIDUOS Y TAMBIÉN EVITA QUE LOS AGENTES CONTAMINANTES SE DISPERSEN HACIA COMPONENTES AMBIENTALES COMO EL AGUA, AIRE Y SUELO, ESTAS MEDIDAS BENEFICIAN A LA CIUDADANÍA DEL DMQ Y LAS ÁREAS ALEDAÑAS AL RELLENO SANITARIO DE QUITO.</t>
  </si>
  <si>
    <t>NO SE CUMPLIÓ CON LA META DEBIDO A INCONVENIENTES DE LA IMPORTACIÓN DE LAS PARTES Y PIEZAS QUE CONFORMARÍAN LOS VEHÍCULOS POR RESOLUCIONES NUEVAS EMITIDAS POR LA SENAE, ESTO OCASIONÓ LA SUSPENSIÓN DEL PROYECTO DESDE MAYO A DICIEMBRE DE 2023.</t>
  </si>
  <si>
    <t>AL NO EJECUTARSE LA META NO EXISTE APORTE AL PLAN DE DESARROLLO.</t>
  </si>
  <si>
    <t xml:space="preserve">EN EL MARCO DEL “PROGRAMA DE CAPACITACIÓN DE LIDERAZGO, DISEÑO Y FORMULACIÓN DE PROYECTOS
PARA LA ACCIÓN CLIMÁTICA COMUNITARIA EN EL DMQ”, DESARROLLADO EN COOPERACIÓN CON LA
UNIVERSIDAD POLITÉCNICA SALESIANA Y LA SECRETARÍA DE AMBIENTE, SE DESARROLLARON DE MANERA PRESENCIAL EN EL MES DE NOVIEMBRE DE 2023 LOS MÓDULOS 1 Y 2: “MÓDULO DE CAPACITACIÓN EN LIDERAZGO COMUNITARIO PARA LA ACCIÓN CLIMÁTICA” Y, “MÓDULO DE CAPACITACIÓN EN DISEÑO DE PROYECTOS DE DESARROLLO COMUNITARIO SOSTENIBLE” CON LA PARTICIPACIÓN DE 120 PERSONAS DE LAS DIFERENCIAS ADMINISTRACIONES ZONALES. 
</t>
  </si>
  <si>
    <t xml:space="preserve">EL "PROGRAMA DE CAPACITACIÓN DE LIDERAZGO, DISEÑO Y FORMULACIÓN DE PROYECTOS PARA LA ACCIÓN CLIMÁTICA COMUNITARIA EN EL DMQ", DESARROLLADO EN COOPERACIÓN CON LA UNIVERSIDAD POLITÉCNICA SALESIANA Y LA SECRETARÍA DE AMBIENTE, Y DIRIGIDO A CIUDADANOS DEL DMQ, PERMITIÓ FORTALECER LAS CAPACIDADES EN LÍDERAZGO Y GESTIÓN DE PROYECTOS A 120 PERSONAS DE LAS DIFERENCIAS ADMINISTRACIONES ZONALES, PARA QUE PUEDAN DESARROLLAR INICIATIVAS ORIENTADAS A LA REDUCCIÓN DE EMISIONES DE GASES DE EFECTO INVERNADERO (GEI) Y AUMENTAR LA RESILIENCIA ANTE LOS EFECTOS DEL CAMBIO CLIMÁTICO DEL DMQ.  </t>
  </si>
  <si>
    <t xml:space="preserve">REPORTE DEL 100% DE INDICADORES CLIMÁTICOS, SOLICITADOS EN LA PLATAFORMA
CDP (CARBON DISCLOSURE PROJECT), EN VIRTUD DE LO CUAL, QUITO HA SIDO RECONOCIDA POR CDP COMO
UNA DE LAS 119 CIUDADES DE TODO EL MUNDO QUE HA REPORTADO PÚBLICAMENTE. LOS INDICADORES
REPORTADOS CORRESPONDEN INFORMACIÓN DEL INVENTARIO DE EMISIONES, PLAN DE ACCIÓN CLIMÁTICA,
EVALUACIÓN DE LA VULNERABILIDAD Y LOS RIESGOS ASOCIADOS CON EL CLIMA, Y OBJETIVOS DE ADAPTACIÓN
AL CAMBIO CLIMÁTICO PARA DEMOSTRAR CÓMO SE ABORDAN LOS PELIGROS CLIMÁTICOS.
</t>
  </si>
  <si>
    <t>LA DETERMINACIÓN Y REPORTE DE INDICADORES CLIIMÁTICOS PERMITE EVIDENCIAR EL CUMPLIMIENTO DE LA META DE REDUCCIÓN DE EMISIONES, PLANTEADA PARA EL AÑO 2023, LO QUE DEMUESTRA QUE SE ESTÁ IMPLEMENTANDO LA ACCIÓN CLIMÁTICA EN TERRITORIO BAJO LA VISIÓN DE ALCANZAR LA NEUTRALIDAD CLIMÁTICA. ESTO EDUNDA EN LA MEJORA DE LA CALIDAD DE VIDA DE LOS CIUDADANOS Y, ADEMÁS,  DEMUESTRA EL COMPROMISO DE LA CIUDAD EN TEMAS DE CAMBIO CLIMÁTICO.</t>
  </si>
  <si>
    <t>ELABORACIÓN DE LA GUÍA DE LINEAMIENTOS DE SBN. 
ELABORACIÓN DE LA PROPUESTA BORRADOR DE RESOLUCIÓN PARA OFICIALIZACIÓN DE LA GUÍA DE
LINEAMIENTOS DE SBN.</t>
  </si>
  <si>
    <t>LA ELABORACIÓN DE LA GUÍA DE LINEAMIENTOS DE SBN Y LA PROPUESTA BORRADOR DE RESOLUCIÓN PARA OFICIALIZACIÓN DE LA MISMA, PERMITE ESTABLECER DIRECTRICES Y ORIENTACIONES SOBRE LA IMPLEMENTACIÓN DE SBN EN EL DMQ POR PARTE DE TODAS LAS ENTIDADES A NIVEL MUNICIPAL, SECTOR PRIVADO, SECTOR GUBERNAMENTAL Y SOCIEDAD CIVIL, COMO UNA MEDIDA PARA REDUCIR LOS RIESGOS CLIMÁTICOS Y REDUCIR LA HUELLA DE CARBONO DE LA CIUDAD.</t>
  </si>
  <si>
    <t>EN PROMEDIO DE OPERACIÓN: 9 ESTACIONES DE CALIDAD DEL AIRE Y METEOROLOGÍA 
2 ESTACIONES DE RUIDO
5 PUNTOS DE MUESTREO DE LA RED DE RECURSO HÍDRICO, BENEFICIANDO DIRECTAMENTE A 527.156 HABITANTES DIRECTOS Y  2781.641 INDIRECTOS.</t>
  </si>
  <si>
    <t>LA EJECUCIÓN REPORTADA DE INCREMENTAR LOS PUNTOS DE MONITOREO DE CALIDAD DE RECURSOS NATURALES CONTRIBUYE AL CUMPLIMIENTO DE ESTOS OBJETIVOS DE VARIAS MANERAS. PROPORCIONANDO DATOS ACTUALIZADOS Y PRECISOS SOBRE LA CALIDAD DEL AGUA, EL AIRE Y EL RUIDO EN DIFERENTES ÁREAS DE LA CIUDAD, LO QUE PERMITE UNA MEJOR COMPRENSIÓN DE LOS PROBLEMAS AMBIENTALES Y LA TOMA DE DECISIONES INFORMADA. ADEMÁS, EL MONITOREO CONTINUO ES FUNDAMENTAL PARA EVALUAR EL IMPACTO DE LAS POLÍTICAS Y PROGRAMAS IMPLEMENTADOS EN EL PLAN DE DESARROLLO, COMO LA RECUPERACIÓN DE RÍOS Y LA PROMOCIÓN DE PRÁCTICAS SOSTENIBLES.
EN CUANTO A LA DEFINICIÓN DEL PROGRAMA DE TRANSICIÓN ENERGÉTICA, EL MONITOREO DE LA CALIDAD DEL AIRE Y LA IMPLEMENTACIÓN DE MEDIDAS PARA REDUCIR LAS EMISIONES DE CARBONO SON COMPONENTES CLAVE PARA AVANZAR HACIA UNA CIUDAD MÁS LIMPIA Y SOSTENIBLE. ADEMÁS, LA MEDICIÓN DE LA CALIDAD DEL AGUA Y LA IDENTIFICACIÓN DE ÁREAS DE CONTAMINACIÓN PUEDEN INFORMAR LA IMPLEMENTACIÓN DE ESTRATEGIAS PARA MEJORAR LA GESTIÓN DEL AGUA Y REDUCIR LA CONTAMINACIÓN.</t>
  </si>
  <si>
    <t xml:space="preserve">SE IMPLEMENTARON ACCIONES DE EDUCACIÓN AMBIENTAL Y BUENAS PRÁCTICAS AMBIENTALES EN DIFERENTES UNIDADES COMO: INSTITUCIONES EDUCATIVAS, CENTROS MUNICIPALES DE EDUCACIÓN INICIAL, BARRIOS, MERCADOS, INSTITUCIONES MUNICIPALES Y EMPRESAS PRIVADAS. BENEFICIANDO DIRECTAMENTE A 895 PERSONAS CON 160 INTERVENCIONES ENTRE CHARLAS, CAPACITACIONES Y TALLERES </t>
  </si>
  <si>
    <t xml:space="preserve">SE HA PERMITIDO QUE INSTITUCIONES EDUCATIVAS DECIDAN PLANIFICAR PROYECTOS DE PARTICIPACIÓN ESTUDIANTIL CON TEMÁTICA AMBIENTAL PARA SUS ESTUDIANTES, INICIAR PROYECTOS CON ACTIVIDADES DE SENSIBILIZACIÓN EN SU COMUNIDAD EDUCATIVA, IMPLEMENTEN SISTEMAS DE RECICLAJE CON GESTORES DE BASE, PROCESOS DE COMPOSTAJE Y HUERTOS ORGÁNICOS, ACTIVIDADES DE CUIDADO DEL ENTORNO NATURAL (BIODIVERSIDAD, ECOSISTEMAS, QUEBRADAS, ETC.), ETC. A TRAVÉS DEL PROGRAMA SE HA LOGRADO BENEFICIAR A 22 INSTITUCIONES EDUCATIVAS DEL DMQ.  </t>
  </si>
  <si>
    <t xml:space="preserve">LA ATENCIÓN DEL 100% DE LOS TRÁMITES DE CONTRATACIÓN PÚBLICA RECIBIDOS, DEMUESTRA LA EFICIENCIA EN LOS PROCESOS ADMINISTRATIVOS Y PROMUEVE LA TRANSPARENCIA AL PERMITIR UN SEGUIMIENTO CLARO Y ACCESIBLE DE TODAS LAS DECISIONES Y ACCIONES RELACIONADAS CON LA CONTRATACIÓN PÚBLICA.
EL CUMPLIMIENTO DE LA EJECUCIÓN PRESUPUESTARIA DEMUESTRA LA EFICIENCIA DE LOS PROCESOS ADMINISTRATIVOS Y EL CUMPLIMIENTO DE LA META DE LOS PROYECTOS GENERADOS POR LA SECRETARÍA DE AMBIENTE.
</t>
  </si>
  <si>
    <t>EL CUMPLIMIENTO DEL 100% DE LOS REQUERIMIENTOS RECIBIDOS DENTRO DE LA GESTIÓN DE TALENTO HUMANO, DEMUESTRA QUE LA GESTIÓN TRANSPARENTE DE RECURSOS HUMANOS, EN APLICACIÓN DE LA NORMATIVA EMITIDA POR DEL DMQ HA SIDO EFECTIVA Y EFICIENTE</t>
  </si>
  <si>
    <t>EL FORTALECIMIENTO DE LA RED VERDE URBANA CONTRIBUYE A LA GESTIÓN INTEGRAL AMBIENTAL DE QUITO, GARANTIZANDO LOS SERVICIOS ECOSISTÉICOS DE LA CIUDAD.</t>
  </si>
  <si>
    <t xml:space="preserve">PUBLICACIÓN DEL LIBRO “LAS ÁREAS PROTEGIDAS DEL DISTRITO METROPOLITANO DE QUITO SMANP”,
PRESENTACIÓN Y ENTREGA A LOS MIEMBROS DE LOS COMITÉS DE GESTIÓN.
 A 2023 SE IMPLEMENTADO EL 10% DE LAS ACTIVIDADES PREVISTAS EN LOS PLANES DE MANEJO DE: ACUS CAMINO DE LOS YUMBOS, ACUS YUNGUILLA, CORREDOR ECOLÓGICO DEL OSO ANDINO BENEFICIANDO A MÁS DE 5000 CIUDADANOS.
PROTECCIÓN DE HUMEDALES CERRO LAS PUNTAS, ACUS MASHPI, ACUS PACHIJAL, AIER PICHINCHA ATACAZO Y ACUS MOJANDA CAMBUGÁN, BENEFICIANDO A 250,000 HABITANTES DE QUITO.
</t>
  </si>
  <si>
    <t>EN EL MARCO DEL FORTALECIMIENTO DEL SUBSISTEMA METROPOLITANO DE ÁREAS PROTEGIDAS DEL DMQ SE ELABORÓ EL LIBRO “LAS ÁREAS PROTEGIDAS DEL DISTRITO METROPOLITANO DE QUITO SMANP”, COMO UN INSTRUMENTO PARA LA GENERACIÓN DE POLÍTICA PÚBLICA Y LA IMPLEMENTACIÓN DE INICIATIVAS DE DESARROLLO ACORDES A LAS DINÁMICAS SOCIALES PROPIAS DE ESTOS TERRITORIOS, LO CUAL ES UNA PRIORIDAD PARA LA ACTUAL ADMINISTRACIÓN. ASÍ MISMO, SE ELABORÓ Y APROBÓ EL PLAN DE MANEJO DEL ÁREA DE INTERVENCIÓN ESPECIAL PICHINCHA ATACAZO. 
LA GESTIÓN INTEGRAL DEL SUBSISTEMA METROPOLITANO DE ÁREAS NATURALES PROTEGIDAS (SMANP) PERMITE GARANTIZAR UN AMBIENTE SANO PARA LA CIUDAD, CONTEMPLANDO LA CONSERVACIÓN DE 180.000 HECTÁREAS A TRAVÉS DE PROCESOS DE PLANIFICACIÓN, TERRITORIALIZACIÓN DE LA POLÍTICA PÚBLICA, MEJORANDO LOS MEDIOS DE VIDA DE LA POBLACIÓN.</t>
  </si>
  <si>
    <t>INTERVENCIÓN EN 99 PUNTOS O SECCIONES DE INTERVENCIÓN EN 69 QUEBRADAS, EFECTUANDO LIMPIEZA DE PUNTOS CRÍTICOS DE 18000 M2, PROTECCIÓN DE BORDE DE QUEBRADA EN UNA EXTENSIÓN DE 17 KM DE ÁREA PRIORITARIAS, RESTAURACIÓN DE LA COBERTURA VEGETAL CON 14000 EJEMPLARES DE  ESPECIES NATIVAS EN BORDE DE QUEBRADA Y FRANJAS DE PROTECCIÓN, COORDINACIÓN CON UNIDADES AMBIENTALES DE LAS ADMINISTRACIONES ZONALES PARA LA EJECUCIÓN DE 75 MINGAS COMUNITARIAS PARA LIMPIEZA, RECUPERACIÓN Y REFORESTACIÓN DE QUEBRADAS.</t>
  </si>
  <si>
    <t>LA INTERVENCIÓN Y RECUPERACIÓN DE PUNTOS CRÍTICOS EN QUEBRADAS PRIORIZADAS PERMITE, GARANTIZAR LOS SERVICIOS ECOSISTÉMICOS, REDUCE LAS PRESIONES A ESTOS SISTEMAS HÍDRICOS, REDUCIENDO LOS RIESGOS POR EVENTOS HIDROCLIMÁTICOS, GARANTIZANDO LA CALIDAD DE VIDA DE LAS PERSONAS, FAVORECIENDO LA RED VERDE URBANA.</t>
  </si>
  <si>
    <t xml:space="preserve">32 FINCAS DEL DMQ CUENTAN CON PROCESOS DE RECUPERACIÓN Y RESTAURACIÓN DE LA COBERTURA
VEGETAL, CON ALGUNOS COMPONENTES EN IMPLEMENTACIÓN, SEA REFORESTACIÓN, RESTAURACIÓN
PASIVA, SISTEMAS AGROFORESTALES, APICULTURA, IMPLEMENTACIÓN DE SISTEMAS DE RIEGO, GANADERÍA
REGENERATIVA. </t>
  </si>
  <si>
    <t>LA TRANSICIÓN A SISTEMAS PRODUCTIVOS SOSTENIBLES, ESPECIALMENTE EN LAS ÁREAS DEL SUBSISTEMA METROPOLITANO DE ÁREAS NATURALES PROTEGIDAS, FUE UNA ESTRATEGIA FUNDAMENTAL QUE PERMITE LA CONSERVACIÓN A TRAVÉS DE PROTECCIÓN, RESTAURACIÓN Y MANEJO RACIONAL DE LOS RECURSOS NATURALES, GARANTIZANDO ESPACIOS Y UN ESPACIO INTEGRAL AMBIENTAL DE LA CIUDAD.</t>
  </si>
  <si>
    <t>LOS PROCESOS DE CONTRATACIÓN EJECUTADOS TIENEN UN REGISTRO DE UN PORCENTAJE MAYOR A LO PROYECTADO.</t>
  </si>
  <si>
    <t xml:space="preserve">LOS PROCESOS DE CONTRATACIÓN CUMPLIDOS  HA SIDO FUNFAMENTAL PARA LOGRAR Y CUMPLIR CON LOS OBJETIVOS DE EJECUCIÓN DE ESTA SECRETARÍA, QUE CONTRIBUYE A LA GESTIÓN Y DIFUSIÓN  MUNICIPAL </t>
  </si>
  <si>
    <t>ATENCIÓN DEL 100% DE REQUERIMIENTOS DE TALENTO HUMANO, ESTO ES:  INGRESOS, MOVIMIENTOS DE PERSONAL, REMUNERACIONES, BENEFICIOS SOCIALES, DERECHOS Y OBLIGACIONES DE LOS SERVIDORES, BENEFICIANDO LA GESTIÓN INTERNA COMO EJE TRANSVERSAL DE APOYO A LA SECRETARÍA DE COMUNICACIÓN.</t>
  </si>
  <si>
    <t>LOS REQUERIMIENTOS A LA GESTIÓN DE TALENTO HUMANO DURANTE EL AÑO 2023 TUVIERON UN CUMPLIMIENTO DEL 100%, LO CUAL DEMUESTRA QUE SE CUMPLIÓ CON LOS TRÁMITES ADMINISTRATIVOS COMPLETOS QUE RESPALDAN LA GESTIÓN DEL PERSONAL DE LA SECRETARÍA DE COMUNICACIÓN, PERMITIENDO EL ALCANCE DE METAS DE LAS ÁREAS TÉCNICAS DE LA SECOM.</t>
  </si>
  <si>
    <t>CUMPLIMIENTO DEL DISEÑO E IMPLEMENTACIÓN DE 14 CAMPAÑAS COMUNICACIONALES, CON UN NUEVO ENFOQUE, MÁS CERCANO A LA CIUDADANÍA, PARA INFORMAR CON CLARIDAD CUALES SON LAS OBRAS, PROGRAMAS, PROYECTOS Y SERVICIOS QUE OFRECE LA ALCALDÍA A LA CIUDADANÍA. EJECUCIÓN PRESUPUESTARIA SOBRE EL 95%.</t>
  </si>
  <si>
    <t>EL DESARROLLO DE LAS 14 CAMPAÑAS COMUNICACIONALES SE CONCATENA CON EL OBJETIVO DEL PLAN DE DESARROLLO DE GAD, QUE DETERMINA EL FORTALECIMIENTO DE  LAS CAPACIDADES INSTITUCIONALES DIRIGIDAS A LA CONSTRUCCIÓN DE UN TERRITORIO INTELIGENTE PARA ATENDER A LA POBLACIÓN, PUES DESDE LA SECOM  SE HA POTENCIADO UNA COMUNICACIÓN MÁS CERCANA A LA CIUDADANÍA.CON UN ENFOQUE DE PARTICIPACIÓN, RESPUESTA Y RESOLUCIÓN. ASIMISMO, SE HA.POTENCIADO UN ROL ACTIVO, COMPROMETIFO Y ARTICULADO DE LOS ACTORES TERRITORIALES, A PARTIR DE UNA COMUNICACIÓN MÁS EMPÁTICA Y SEGMENTADA DE ACUERDO A LOS DIFERENTES INTERESES TERRITORIALES, ASÍ COMO POR RANGOS ETÁREOS, NECESIDADES SOCIOECONÓMICAS, INTERESES PROFESIONALES, ENTRE OTROS ASPECTOS.</t>
  </si>
  <si>
    <t>PUBLICACIÓN DE 10 EDICIONES DEL PERIÓDICO EL QUITEÑO BENEFICIANDO A 2.8 MILLONES DE HABITANTES DEL DMQ.</t>
  </si>
  <si>
    <t>LAS PUBLICACIONES MENSUALES DE EL QUITEÑO PERMITEN MANTENER INFORMADA A LA CIUDADANÍA SOBRE LA GESTIÓN MUNICIPAL DENTRO Y FUERA DEL LÍMITE DISTRITAL.</t>
  </si>
  <si>
    <t>CREACIÓN Y DIFUSIÓN DE PRODUCTOS COMUNICACIONALES RELEVANTES, DINÁMICOS, CLAROS, CONCISOS PARA LA PÁGINA WEB DEL MUNICIPIO, BENEFICIANDO A LAS QUITEÑAS Y QUITEÑOS CON INFORMACIÓN OPORTUNA.</t>
  </si>
  <si>
    <t>LA CREACIÓN DE LOS PRODUCTOS COMUNICACIONALES PARA DIFUNDIR EN LA PÁGINA WEB DEL MUNICIPIO PERMITE EL ACCESO A LA INFORMACIÓN VERAZ, OPORTUNA, CLARA Y CONCISA EN BENEFICIO DE LAS QUITEÑAS Y QUITEÑOS.</t>
  </si>
  <si>
    <t xml:space="preserve">SE SUPERO LAS  310.000 VISITAS MENSUALES A LA PÁGINA DE NOTICIAS
WWW.QUITOINFORMA.GOB.EC
</t>
  </si>
  <si>
    <t>LA AGENCIA DE NOTICIAS QUITO INFORMA PERMITE MANTENER UNA DIFUSIÓN PERMANENTE DE NOTICIAS RESPECTO A LA GESTIÓN MUNICIPAL LO CUAL PERMITE TENER UNA COMUNICACIÓN ACTIVA.</t>
  </si>
  <si>
    <t>EJECUCIÓN EL 100% DE EVENTOS COMUNICACIONALES PARA INFORMAR LAS ACCIONES
INSTITUCIONALES</t>
  </si>
  <si>
    <t>LOS EVENTOS COMUICACIONALES INSITUCIONALES PERMITEN GENERAR UNA PARTICIPACIÓN ACTIVA DE LA CIUDADANÍA Y POTENCIAR EL ROL ACTIVO, COMPROMETIDO Y ARTICULADO DE LOS ACTORES TERRITORIALES.</t>
  </si>
  <si>
    <t xml:space="preserve">ENTREGAR EL MONITOREO Y SÍNTESIS INFORMATIVA A UN MÍNIMO DE 54 DEPENDENCIAS
INSTITUCIONALES
</t>
  </si>
  <si>
    <t>LA ENTREGA DE INFORMES DE MONITOREO Y SÍNTESIS INFORMATIVA A LAS DEPENDENCIAS MUNICIPALES  PERMITE TENER UN SEGUIMIENTO PERMANENTE DE LAS NOTICIAS Y DENUNCIAS QUE SE REALIZAN EN MEDIOS DE COMUNICACIÓN Y ASÍ CONOCER LAS NECESIDADES Y TEMAS PRIORITARIOS DE LA CIUDADANÍA Y PODER ATENDERLAS.</t>
  </si>
  <si>
    <t>FORTALECIMIENTO DE LA COMUNICACIÓN INSTITUCIONAL, ESCALA EN LAS POSICIONES DEL RATING DE LAS RADIOS DE LA CAPITAL DEL PUESTO 16 AL PUESTO 13 EN MUNICIPAL FM 102,9 Y LA RADIO MUNICIPAL 720 AM SE MANTIENE EN EL PUESTO 3. NO OBSTANTE , EN UN FENÓMENO GLOBAL LA RADIO DISMINIYE EL NÚMERODE AUDIENCIAS DEBIDO A LAS NUEVAS INFLUENCIA A LAS NUEVAS TECNOLOGÍAS Y PLATAFORMAS DIGITALES.</t>
  </si>
  <si>
    <t>SE DEMUESTRA QUE LAS RADIOS METROPOLITANAS MANTIENEN LA PREFERENCIA DE LA CIUDADANÍA DE LAS RADIOS PÚBLICAS DE LA CAPITAL Y COMPITEN CON LAS RADIOS PRIVADAS MEJOR POSICIONADAS A NIVEL LOCAL.</t>
  </si>
  <si>
    <t>CREACIÓN Y DIFUSIÓN DE LOS PRODUCTOS COMUNICACIONALES PARA REDES SOCIALES, APEGADOS A LOS NUEVOS LENGUAJES AUDIOVISUALES Y MULTIMEDIALES QUE PERMITEN LLEGAR A MAYOR CANTIDAD DE PERSONAS QUE RESIDEN EN LA CIUDAD DE QUITO</t>
  </si>
  <si>
    <t>LA CREACIÓN DE LOS PRODUCTOS COMUNICACIONALES PARA DIFUNDIR EN LAS REDES SOCIALES DEL MUNICIPIO PERMITE ALCANZAR A UN MAYOR NÚMERO DE CIUDADANOS GARANRTIZANDO EL ACCESO A LA INFORMACIÓN VERAZ, OPORTUNA, DINÁMICA, ATRACTIVA, CLARA Y CONCISA EN BENEFICIO DE LAS QUITEÑAS Y QUITEÑOS.</t>
  </si>
  <si>
    <t>SE GESTIONÓ Y ADJUDICÓ 3 PROCESOS DE CONTRATACIÓN PÚBLICA ESTABLECIDOS EN EL PLAN ANUAL DE CONTRATACIÓN  DE ALCALDÍA METROPOLITAN.</t>
  </si>
  <si>
    <t>PRECUATELAR POR EL BUEN USO DE LOS RECURSOS ECONÓMICOS MUNICIPALES DE ESTA MANERA GENERAR UNA LEGITIMIDAD EN LA CIUDADANÍA A  TRAVÉS DE LAS ENTIDADES DE CONTROL INTERNO Y EXTERNO.
CON LA EJECUCIÓN DE LOS EVENTOS PROTOCOLARES, EVENTOS PÚBLICOS, VISITAS TERRITORIALES Y ATENCIÓN CIUDADANA SE GARANTIZÓ LA PARTICIPACIÓN CIUDADANA EN LA ENTREGA DE OBRAS, SERVICIOS, ENTRE OTROS, FORTALECIENDO LA TRANSPARENCIA EN LA GESTIÓN REALIZADA.</t>
  </si>
  <si>
    <t>CONFORMACIÓN DE UN EQUIPO MULTIDISCIPLINARIO DE LA ALCALDÍA METROPOLITANA DE QUITO</t>
  </si>
  <si>
    <t xml:space="preserve">EL CONTAR CON PERSONAL REQUERIDO PARA EL DESEMPEÑO DE LAS COMPETENCIALES INSTITUCIONALES DE ALCALDÍA METROPOLITANA QUE PERMITIERON LA ATENCIÓN OPORTUNA A LA CIDUADANÍA  Y ENTIDADES TANTO PÚBLICAS COMO PRIVADAS. 
SE GESTIONÓ LAS INICIATIVAS LEGISLATIVAS REMITIDAS POR EL ALCALDE METROPOLITANO DEL DISTRITO METROPOLITANO DE QUITO FORTALECIENDO LA GOBERNANZA Y GESTIÓN MUNICIPAL. </t>
  </si>
  <si>
    <t xml:space="preserve">SE ATENDIERON 627 EVENTOS EN COORDINACIÓN CON LA DIRECCIÓN DE PROTOCOLO Y RELACIONES PÚBLICAS CON LA PRESENCIA DEL SEÑOR ALCALDE METROPOLITANOD E QUITO TANTO EN TERRITORIO CON LA CIUDADANÍA EN GENERAL COMO CON LOS ORGANISMOS INTERNACIONALES E INSTITUCIONES PÚBLICAS.  </t>
  </si>
  <si>
    <t xml:space="preserve">PERMITE COORDINAR Y ATEDENDER OPORTUNAMENTE  LOS DIFERENTES EVENTOS PARA EL EFICIENTE DESEMPEÑO EN LA GESTIÓN MUNICIPAL QUE REQUIERE LA PRESENCIA DE LA MÁXIMA AUTORIDAD.
CON LA EJECUCIÓN DE LOS EVENTOS PROTOCOLARES, EVENTOS PÚBLICOS, VISITAS TERRITORIALES Y ATENCIÓN CIUDADANA SE GARANTIZÓ LA PARTICIPACIÓN CIUDADANA EN LA ENTREGA DE OBRAS, SERVICIOS, ENTRE OTROS, FORTALECIENDO LA TRANSPARENCIA EN LA GESTIÓN REALIZADA POR EL ALCALDE DEL DISTRITO METROPOLITANO DE QUITO. </t>
  </si>
  <si>
    <t xml:space="preserve">ATENCIÓN DE 9.453 TRÁMITES CIUDADANOS EXTERNOS INGRESADAS Y ATENDIDAS POR PARTE DE GESTIÓN DOCUMENTAL  DE  LA ALCALDÍA METROPOLITANA HACIA LAS DEPENDENCIAS COMPETENTES. 
27 RESOLUCIONES DE ALCALDÍA EMITIDAS.
131 TRÁMITES ATENDIDOS A LA CONTRALORÍA GENERAL DEL ESTADO. 
553 AUDIENCIAS PÚBLICAS CANALIZADAS A LAS DIFERENTES DEPENDENCIAS DEL GADDMQ ENVIADAS POR GESTIÓN DOCUMENTAL DE ALCALDÍA METROPOLITANA. 
</t>
  </si>
  <si>
    <t xml:space="preserve"> LOS TRÁMITES QUE INGRESAN A DEPACHO DE ALCALDÍA METROPOLITANA A TRAVÉS DE GESTIÓN DOCUMENTAL PERMITE LA OPORTUNA ATENCIÓN Y REDIRECCIONAMMIENTO A LAS ENTIDADES PARA LA EFIZCAZ Y EFICIENTE ATENCIÓN A LA CIUDADANÍA. 
IMPULSO A UNA GOBERNANZA DE PRÓXIMIDAD Y OPORTUNA PARTICIPACIÓN CIUDADANA EN EL ACCIONAR MUNICIPAL.
SE LEVANTÓ UNA MATRIZ DE SEGUIMIENTO PARA IDENTIFICAR LA ATENCIÓN OPORTUNA DE TODOS LOS TRÁMITES INGRESADOS. </t>
  </si>
  <si>
    <t>INFORMES FINALES DE LAS ÓRDENES DE TRABAJO CON RELACIÓN A LOS EXÁMENES ESPECIALES EN: UNIDADES EDUCATIVAS MUNICIPALES QUITUMBE Y EUGENIO ESPEJO; SECRETARÍA DE SALUD Y UNIDAD METROPOLITANA DE SALUD SUR; MUSEOS DE LA CIUDAD; Y, AGENCIA DISTRITAL DE COORDINACIÓN DISTRITAL DE COMERCIO; INSTITUTO METROPOLITANO DE PATRIMONIO; SECRETARÍA GENERAL DE COORDINACIÓN TERRITORIAL Y PARTICIPACIÓN CIUDADANA; Y, SECRETARÍA DE MOVILIDAD; TEATRO SUCRE; BIENES INMUEBLES; ADMINISTRACIÓN ZONAL CALDERÓN; EMPRESA PÚBLICA METROPOLITANA DE GESTIÓN Y DESTINO TURÍSTICO; AGENCIA METROPOLITANA DE TRÁNSITO Y SEGUIMIENTO DE RECOMENDACIONES</t>
  </si>
  <si>
    <t>FORTALECIMIENTO DEL SISTEMA DE CONTROL INTERNO INSTITUCIONAL Y APORTAR VALOR AGREGADO A LA GESTIÓN</t>
  </si>
  <si>
    <t>INFORMES FINALES DE LAS ÓRDENES DE TRABAJO DE LAS ACCIONES DE CONTROL COMPLEMENTARIAS: OPERATIVOS DE CONTROL VEHICULAR CONCURRENTES EN ENERO, REALIZADO EN LAS ADMINISTRACIONES ZONALES QUITUMBE Y ELOY ALFARO; EN MARZO, REALIZADO EN LA SECRETARÍA DE AMBIENTE Y FUNDACIÓN MUSEOS DE LA CIUDAD; EN JUNIO, REALIZADO EN LA FUNDACIÓN TEATRO NACIONAL SUCRE; EN JULIO, REALIZADO EN LA UNIDAD METROPOLITANA DE SALUD SUR; DE SEPTIEMBRE, REALIZADO EN LA AGENCIA METROPOLITANA DE CONTROL; OPERATIVOS DE CONTROL VEHICULAR POR LOS FERIADOS DE CARNAVAL, REALIZADO EN LA SECRETARÍA DE SALUD; UNIDAD EDUCATIVA MUNICIPAL Y ADMINISTRACIÓN ZONAL EUGENIO ESPEJO;  FERIADO DE “DÍA DEL TRABAJO”, REALIZADO EN LA ADMINISTRACIÓN ZONAL MANUELA SÁENZ; FERIADO DE “BATALLA DE PICHINCHA”, REALIZADO EN EL INSTITUTO METROPOLITANO DE PATRIMONIO Y AGENCIA METROPOLITANA DE CONTROL; FERIADO DEL “PRIMER GRITO DE LA INDEPENDENCIA” REALIZADO EN LA UNIDAD EDUCATIVA MUNICIPAL SEBASTIÁN DE BENALCAZAR Y FERNÁNDEZ MADRID; FERIADO DE “DÍA DE LOS DIFUNTOS E INDEPENDENCIA DE CUENCA”, REALIZADO EN LA CONQUITO Y ADMINISTRACIÓN ZONAL LOS CHILLOS; FERIADO DE NAVIDAD, REALIZADO EN LA UNIDAD DE SALUD NORTE Y SECRETARIA DE AMBIENTE; VERIFICACIONES PRELIMINARES REALIZADAS EN LA SECRETARÍA DE EDUCACIÓN, RECREACIÓN Y DEPORTE; ADMINISTRACIÓN ZONAL MANUELA SÁENZ; AMT; SECRETARÍA DE CULTURA Y ADMINISTRACIÓN GENERAL; EMPRESA PÚBLICA METROPOLITANA DE GESTIÓN DE DESTINO TURÍSTICO, INSTITUTO METROPOLITANO DE PATRIMONIO; Y, "A LA ADMINISTRACIÓN, USO, MANTENIMIENTO Y CONTROL DE LOS VEHÍCULOS ASIGNADOS A LOS CONCEJALES DEL MUNICIPIO DEL DISTRITO METROPOLITANO DE QUITO".</t>
  </si>
  <si>
    <t>FORTALECIMIENTO DEL SISTEMA DE CONTROL INTERNO INSTITUCIONAL Y APORTAL VALOR AGREGADO A LA GESTIÓN</t>
  </si>
  <si>
    <t>EN RAZÓN DEL CAMBIO DE AUTORIDADES DEL CONCEJO METROPOLITANO DE QUITO, SE REQUIRIÓ LA ADQUISICIÓN DE PINES PARA LA CEREMONIA INAUGURAL. 
PESE A QUE SE HIZO EL LEVANTAMIENTO DE INFORMACIÓN PARA LA ACTUALIZACIÓN DE EQUIPOS INFORMÁTICOS, NOS INFORMARON QUE LA SECRETARÍA DE TECNOLOGÍAS DE LA INFORMACIÓN Y COMUNICACIONES PROVEERÁ DE ESOS EQUIPOS.
POR LAS DISPOSICIONES DE LA ORDENANZA METROPOLITANA NO. 063-2023, VIGENTE DESDE NOVIEMBRE DE 2023, SE PROCEDIÓ A LEVANTAR EL PROCESO PARA LA IMPRESIÓN DE LA ORDENANZA Y SU MANUAL DE APLICACIÓN, SIN EMBARGO, EN RAZÓN DEL TIEMPO NO SE PUDO EJECUTAR.</t>
  </si>
  <si>
    <t>OBJETIVO ESTRATÉGICO
1: EJERCER UNA GOBERNABILIDAD Y GOBERNANZA DE PROXIMIDAD,
RESPONSABLE, TRANSPARENTE Y ÁGIL.
ESTE OBJETIVO FUE DISEÑADO PARA FORTALECER
UNA CULTURA POLÍTICA CIUDADANA Y UN MARCO
INSTITUCIONAL QUE HAGA POSIBLE LA GOBERNABILIDAD
DEMOCRÁTICA, LA GOBERNANZA DE PROXIMIDAD, LA
PARTICIPACIÓN CIUDADANA ACTIVA EN VARIOS NIVELES, Y LA
TRANSPARENCIA Y EFICIENCIA EN LA GESTIÓN
 NO APLICA</t>
  </si>
  <si>
    <t>EL CONCEJO METROPOLITANO HA CUMPLIDO CON LA INSTALACIÓN DE 71 SESIONES , DENTRO DE LOS CUALES SE TRATARON TEMAS LESGISLATIVOS Y DE FISCALIZACIÓN DE CONFORMIDAD NORMATIVA VIGENTE.</t>
  </si>
  <si>
    <t>DURARTE EL PERIODO 2023 LA SECRETARÍA GENERAL DEL CONCEJO, RECIBIO 45 SOLICITUDES DE ACREDITACIÓN DE SILLA VACÍA, LAS CUALES FUERON ATENDIDAS EN SU TOTALIDAD DENTRO DEL TIEMPO PREVISTO POR LA NORMA.</t>
  </si>
  <si>
    <t>PARTICIPARON 20 UNIDADES EDUCATIVAS MUNICPALES QUE ESTUVO REPRESENTADO POR 40 ESTUDIANTES QUE ELABORARON UN ANTEPROYECTO DE ORDENANZA AL EJECUTIVO DEL DISTRITO METROPOLITANO DE QUITO Y SE DENOMINO " ORDENANZA METROPOLITANA REFORMATORIA DEL CÓDIGO MUNICIPAL PARA EL DISTRITO METROPOLITANO DE QUITO, ORDENANZA PARA LA CONVIVENCIA PACIFICA EN LAS INSTITUCIONES EDUCATIVAS MUNICIPALES INCORPORARÁ EL TÍTULO QUE SE DENOMINA: "MEDIDAS PARA PREVENIR, ENFRENTAR Y ERRADICAR PROGRESIVAMENTE EL ACOSO ESCOLAR / BULLYING EN LAS INSTITUCIONES EDUCATIVAS MUNICIPALES".</t>
  </si>
  <si>
    <t>PUBLICACIÓN DE TODAS LAS ORDENANZAS 45 Y 180 RESOLUCIONES  APROBADAS Y SANCIONADAS POR EL CONCEJO METROPOLITANO DE QUITO DURANTE EL AÑO 2023.</t>
  </si>
  <si>
    <t>SE CUMPLIÓ CON EL PAGO DE 5 REDES INTERNACIONALES DE LA GAD DMQ ES MIEMBRO ACTIVO</t>
  </si>
  <si>
    <t xml:space="preserve">FORTALECIÓ LA GESTIÓN INSTITUCIONAL DE LA ALCALDÍA METROPOLITANA CON LA ACTULIZACIÓN ESPECIALIZADA Y CIENTÍFICA  DE LOS SERVICIOS PÚBLICOS INNOVADORES QUE SE DESARROLLAN A NIVEL INTERNACIONAL, CON EL ACCESO LIBRE DE LAS DIFERENTES DEPENDENCIAS METROPOLITANAS CON LA FINALIDAD DE QUE POTENCIEN LA EJECUCIÓN DE LAS POLÍTICAS DE CIUDAD MEDIANTE LA ESPECIALIZACIÓN EN CADA UNA DE SUS ÁREAS DE COMPETENCIA CON LA PARTICIPACIÓN  EN PROCESOS DE INTERCAMBIOS, DE FORMACIÓN Y CAPACITACIÓN CON LOS MEJORES ESPECIALISTAS, LOGRANDO QUE LA ALCALDÍA DE QUITO SE MANTENGA A LA VANGUARDIA EN LOS DIFERENTES CAMPOS DE TRABAJO Y DE ACCIÓN COTIDIANO A NIVEL GLOBAL, DE ACUERDO A LAS SIGUIENTES REDES INTENACIONALES: ICLEI,  UCCI,  METROPOLIS, OCPM Y CIDEU
</t>
  </si>
  <si>
    <t xml:space="preserve">LA DIRECCIÓN METROPOLITANA CUMPLIÓ CON EL 100% DE LAS ACTIVIDADES PARA EL DESARROLLO DEL TALENTO HUMANO </t>
  </si>
  <si>
    <t>FOMENTÓ EL LOGRO DEL INCREMENTO DE LA PRODUCTIVIDAD Y DESEMPEÑO, CON LA VALORACIÓN, EQUIDAD Y TRANSPARENCIA DE LOS PROCESOS LABORALES  PROFESIONALES QUE CONTRIBUYO AL DESARROLLO  DE LOS PROYECTOS DE LA GESTIÓN DE LA ALCALDÍA METROPOLITANA DE QUITO EN EL ÁMBITO DEL TALENTO HUMANO.</t>
  </si>
  <si>
    <t xml:space="preserve">SE CUMPLIÓ CON EL 100% DE LAS ACTIVIDADES COORDINADAS CON LAS CONTRAPARTES INTERNACIONALES Y SE SE OPTIMIZÓ EL PRESUPUESTO ASIGNADO AL PROYECTO “GEOPARQUE”  HASTA  LOGRAR UNA GESTIÓN DE VIALIDAD DEL DESARROLLO Y EJECUCIÓN DE SU OPERATIVIDAD A NIVEL INTERNACIONAL.      
</t>
  </si>
  <si>
    <t xml:space="preserve">FORTALECIMIENTO DE LA GESTIÓN METROPOLITANA DE LOS PROGRAMAS Y PROYECTOS A TRAVÉS DE ACUERDOS Y CONVENIOS DE CARÁCTER INTERNACIONAL Y CIUDADES CON EL LOGRO DE LA SUPCRIPCIÓN DE LA  “DECLARACIÓN DE QUITO COMPROMISO GLOBAL PARA ACELERAR LA ACCIÓN: CIUDADES Y ESPACIOS PÚBLICOS SEGURAS A FAVOR DE LAS MUJERES Y NIÑAS” CON ONU MUJERES; LA SOCIALIZACIÓN LOS PORTAFOLIOS DE PROYECTOS DE LAS SECRETARIAS METROPOLITANAS ANTE LAS EMBAJADAS CON FACTIBILIDAD DE LÍNEAS DE COOPERACIÓN, EL FORTALECIMIENTO DE ACCIONES DE COOPERACIÓN BILATERAL EN ASUNTOS DE MOVILIDAD Y AMBIENTE CON UNOPS, LA ASISTENCIA TÉCNICA DE UNICEF PARA EL DESARROLLO DE UNA PROPUESTA DE POLÍTICA LOCAL PARA LA PRIMERA INFANCIA, LA ASISTENCIA TÉCNICA CON LA COOPERACIÓN PALLADIUM GROUP CON ENFOQUE DE SEGURIDAD Y EL ENCUENTRO CON EL “EQUIPO PAÍS” DEL SISTEMA GENERAL DE NACIONES UNIDAS EN ASISTENCIA TÉCNICA, DISEÑO DE POLÍTICAS, GENERACIÓN DE ALIANZA Y BUENAS PRÁCTICAS.
</t>
  </si>
  <si>
    <t xml:space="preserve">LA META EN LA EJECUCIÓN DEL PROYECTO DE REMUNERACIONES GASTOS DE PERSONAL, ALCANZÓ AL 31 DE DICIEMBRE DEL 2023, EL MONTO DE USD 391560,56 DETERMINANDO EL 74,12% DE EJECUCIÓN DE LO PROGRAMADO PARA EL AÑO, CUYOS PRINCIPALES CONCEPTOS SON:
510105 REMUNERACIONES UNIFICADAS
510106 SALARIOS UNIFICADOS
510203 DECIMOTERCER SUELDO
510204 DECIMOCUARTO SUELDO
510304 COMPENSACIÓN POR TRANSPORTE
510306 ALIMENTACIÓN 
510401 POR CARGAS FAMILIARES
510408 SUBSIDIO DE ANTIGÜEDAD
510507 HONORARIOS
510509 HORAS EXTRAORDINARIAS Y SUPLEMENTARIAS
510510 SERVICIOS PERSONALES POR CONTRATO
510512 SUBROGACIÓN
510513 ENCARGOS
510601 APORTE PATRONAL
510602 FONDO DE RESERVA
510707 COMPENSACIÓN POR VACACIONES NO GOZADAS POR
990101 OBLIGACIONES DE EJERCICIOS ANTERIORES POR
EL RESULTADO DE ESTA META NO SE HA CUMPLIDO AL 100% SEGÚN LO PLANIFICADO, PUES EXISTEN RECURSOS DESTINADOS A PARTIDAS QUE NO HAN SIDO UTILIZADAS:
DE ESTA MANERA EL IMPU DEVENGÓ EL 74,12% DEL PRESUPUESTO ASIGNADO A ESTA META, LO QUE PERMITIÓ QUE EL GADDMQ, CUMPLA CON SUS OBLIGACIONES DE PAGO DE REMUNERACIONES DEL PERSONAL DEL IMPU A TRAVÉS DE NÓMINA
</t>
  </si>
  <si>
    <t>EL APORTE AL CUMPLIMIENTO DEL PMDOT 2021 – 2033, SE DA A TRAVÉS DEL FORTALECIMIENTO DE LOS PROCESOS ADMINISTRATIVOS CON EL CUMPLIMIENTO A LAS RESPONSABILIDADES Y OBLIGACIONES CON EL PERSONAL DEL IMPU, DE CONFORMIDAD CON LA NORMATIVA LABORAL VIGENTE.</t>
  </si>
  <si>
    <t>SE LOGRÓ CULMINAR EXITOSAMENTE EL PROYECTO DE QUITO DISTRITO SOSTENIBLE E INTELIGENTE CON LA RECEPCIÓN DE TODOS LOS PRODUCTOS DETERMINADOS EN LOS TÉRMINOS DE REFERENCIA DE LOS PROFESIONALES CONTRATADOS; QUE, RESUMIENDO, CONTIENE: UN DIAGNÓSTICO DE LA CIUDAD, UNA BATERÍA DE INDICADORES CUANTITATIVOS Y CUALITATIVOS PROPUESTOS PARA EVALUAR LOS NIVELES DE MADUREZ EN QUITO DESDE LA PERSPECTIVA DE CIUDADES INTELIGENTES Y 5 RECOMENDACIONES DE POLÍTICAS PÚBLICAS EN TORNO AL TEMA DE INTERÉS. EL PROCESO DE LA ENTREGA OFICIAL DEL ESTUDIO DE QUITO DISTRITO SOSTENIBLE E INTELIGENTE A LA SECRETARÍA DE TECNOLOGÍA DE LA INFORMACIÓN Y COMUNICACIÓN SE COORDINÓ ENTRE AUTORIDADES DE AMBAS INSTITUCIONES</t>
  </si>
  <si>
    <t>EL DESARROLLO DEL ESTUDIO “QUITO DISTRITO INTELIGENTE”, APORTA PARA LA CONSECUCIÓN DEL “OE 1: POR UN QUITO CON TODOS Y TODAS”, MEDIANTE EL FORTALECIMIENTO TECNOLÓGICO Y GESTIÓN DE LA INFORMACIÓN, QUE, A SU VEZ, PERMITA EJERCER UNA GOBERNABILIDAD Y GOBERNANZA TANTO INSTITUCIONAL COMO TERRITORIAL, DE PROXIMIDAD, RESPONSABLE, TRANSPARENTE Y ÁGIL.  EN ESTE CONTEXTO, EL ESTUDIO MUESTRA CÓMO FOMENTAR UNA GESTIÓN EFICIENTE Y SOSTENIBLE; TAMBIÉN, AYUDA A ESTABLECER UNA OPTIMIZACIÓN EN EL USO ADECUADO DE RECURSOS COMO EN ESTE CASO PARTICULAR DE LA INFORMACIÓN, MEDIANTE LA INNOVACIÓN TECNOLÓGICA DE CARA A FORTALECER LA GESTIÓN ADMINISTRATIVA EN EL DMQ.</t>
  </si>
  <si>
    <t>SE LOGRÓ CON ÉXITO LA OBTENCIÓN DE UN ESTUDIO INTEGRAL QUE SIRVE COMO UN VALIOSO REPOSITORIO DE INFORMACIÓN, BASES DE DATOS E INDICADORES. ESTE ESTUDIO ABARCA DIVERSOS EJES TEMÁTICOS DE INTERÉS PARA LA CIUDAD, DESTACANDO LA INSEGURIDAD, COHESIÓN SOCIAL, MOVILIDAD Y CALIDAD DE VIDA. LOS INDICADORES RECOPILADOS SE ERIGEN COMO FUNDAMENTALES PARA LA TOMA DE DECISIONES INFORMADAS EN CUALQUIER INSTANCIA JERÁRQUICA, AL PROPORCIONAR EVIDENCIA EMPÍRICA SUSTANCIAL. ASIMISMO, EL ANÁLISIS DETALLADO DE LA CALIDAD DE VIDA E INDICADORES DE SEGURIDAD OFRECE UNA VISIÓN HOLÍSTICA DEL ESTADO DE LA CIUDAD, SUBRAYANDO LA IMPORTANCIA DE ABORDAR ESTOS ASPECTOS DESDE LAS PRINCIPALES AUTORIDADES. ESTE ESTUDIO NO SOLO CUMPLE CON LA MISIÓN DE PROPORCIONAR DATOS, SINO QUE ESTABLECE UNA BASE SÓLIDA PARA LA IMPLEMENTACIÓN DE POLÍTICAS PÚBLICAS QUE, DESDE SU ÁMBITO DE ACCIÓN, CONTRIBUIRÁN SIGNIFICATIVAMENTE A MEJORAR LA CALIDAD DE VIDA DE LOS CIUDADANOS. EL INFORME SE ENTREGÓ A INSTANCIAS CLAVE, COMO LA SECRETARÍA GENERAL DE PLANIFICACIÓN Y LA SECRETARÍA GENERAL DE SEGURIDAD CIUDADANA Y GESTIÓN DE RIESGOS, CONSOLIDÁNDOSE COMO UNA HERRAMIENTA CRUCIAL PARA ABORDAR LAS PREOCUPACIONES DE LOS HABITANTES Y ORIENTAR LAS DECISIONES ESTRATÉGICAS DEL MUNICIPIO DE QUITO. ESTE LOGRO DESTACA LA CONTRIBUCIÓN SUSTANCIAL DEL ESTUDIO A LA COMPRENSIÓN PROFUNDA DE LA CIUDAD Y AL DESARROLLO DE ACCIONES CONCRETAS PARA MEJORAR LA CALIDAD DE VIDA DE SUS CIUDADANOS.</t>
  </si>
  <si>
    <t>EL DESARROLLO DEL "ESTUDIO SOBRE LA CULTURA CIUDADANA Y APROPIACIÓN DEL ESPACIO PÚBLICO EN EL DMQ", SE ENMARCA EN LA PROPUESTA DEL OE1. EJERCER UNA GOBERNABILIDAD Y GOBERNANZA DE PROXIMIDAD, RESPONSABLE, TRANSPARENTE Y ÁGIL. ESTO PRINCIPALMENTE PORQUE A TRAVÉS DEL LEVANTAMIENTO DE INFORMACIÓN DE ENCUESTRAS CON LA TEMÁTICA DEL ESTUDIO EJECUTADO SE PRESENTA UN DIAGNÓSTICO  QUE VISIBILIZA LA SITUACIÓN  DE QUIENES HABITAN EL DMQ . PROPORSIONA INDICADORES TERRITORIALES EN TORNO A LOS EJES MOVILIDAD, SEGURIDAD CIUDADANA, CULTURA Y APROPIACIÓN DEL ESPACIO PÚBLICO, DATOS SOBRE GOBERNABILIDAD Y PERCEPCIÓN DE LA GESTIÓN MUNICIPAL. TODO ESTO EN CONJUNTO AYUDA A LA TOMA DE DECISIONES INFORMADAS Y GENERA UNA ARTICULACIÓN ENTRE LAS DIFERENTES DEPENDENCIAS MUNICIPALES.</t>
  </si>
  <si>
    <t>SE CUENTA CON UN ESTUDIO BASE DE LOS PATRONES DE CRECIMIENTO URBANO DEL DISTRITO METROPOLITANO DE QUITO, QUE EXPLORA TANTO LOS PATRONES SOCIALES Y DE EVOLUCIÓN DE LA PROPIEDAD DE LA VIVIENDA EN EL DISTRITO METROPOLITANO DE QUITO Y LA TENENCIA DE LA PROPIEDAD HORIZONTAL EN LA MESETA CENTRAL DE LA CIUDAD, CONSIDERANDO EL MARCO LEGAL Y NORMATIVO, HISTÓRICO Y ACTUAL DEL DMQ.
SE HA GENERADO TANTO INFORMACIÓN DE LÍNEA BASE COMO UNA CARACTERIZACIÓN CASUÍSTICA, ASÍ COMO MODELOS METODOLÓGICOS PARA EL ANÁLISIS INVESTIGATIVO CONTINUO E INDICADORES ÚTILES PARA LA ACTUALIZACIÓN DE LOS DOCUMENTOS DE PLANIFICACIÓN ESTRATÉGICA MUNICIPAL EN EL ÁMBITO DE LA GESTIÓN DE LA PROPIEDAD Y LOS ASENTAMIENTOS HUMANOS DE HECHO DEL DMQ.
SE CUENTA CON UN MODELO FINANCIERO DE PARTIDA PARA EL ANÁLISIS INVESTIGATIVO DE LA OFERTA Y DEMANDA DE VIVIENDA EN EL DMQ, QUE SIRVE COMO MARCO DE REFERENCIA Y METODOLÓGICO PARA LA INVESTIGACIÓN DE LOS MERCADOS DEL SUELO Y LA INDUSTRIA INMOBILIARIA EN EL DMQ.</t>
  </si>
  <si>
    <t xml:space="preserve">EL DESARROLLO DEL "ESTUDIO DE PATRONES DE CRECIMIENTO URBANO EN EL DMQ", SE ENMARCA EN LA PROPUESTA DEL OE1. EJERCER UNA GOBERNABILIDAD Y GOBERNANZA DE PROXIMIDAD, RESPONSABLE, TRANSPARENTE Y ÁGIL. ESTO PRINCIPALMENTE PORQUE EL ESTUDIO QUE BUSCA  FORTALECER UNA CULTURA POLÍTICA CIUDADANA A TRAVÉS DEL ANÁLISIS MORFOLÓGICO URBANO COMO (PATRONES DE CRECIMIENTO, ANÁLISIS DEL COMPORTAMIENTO FINANCIERO DE LA VIVIENDA). TODO ESTO DESARROLLANDOSE A LA PAR DE UN MARCO INSTITUCIONAL QUE HAGA POSIBLE LA GOBERNABILIDAD DEMOCRÁTICA, LA GOBERNANZA DE PROXIMIDAD EN VARIOS NIVELES DE ACTUACIÓN AYUDANDO ASÍ A LA TOMA DE DECISIONES INFORMADAS POR PARTE DE LOS TOMADORES DE DECISIONES </t>
  </si>
  <si>
    <t>SE HAN DEFENDIDO 120 ACCIONES DE PROTECCIÓN Y LOGRADO 389 SENTENCIAS CON UN RESULTADO FAVORABLE DEL 74.29%, ES DECIR 289 SENTENCIAS FUERON FAVORABLES PARA EL GADDMQ. SE CUBRIERON LOS GASTOS NOTARIALES Y JUDICIALES CORRESPONDIENTES.</t>
  </si>
  <si>
    <t>SE EJERCIÓ LA GOBERNABILIDAD Y GOBERNANZA DE PROXIMIDAD, RESPONSABLE, TRANSPARENTE Y ÁGIL, CON EL EJERCIÓ DEL PATROCINIO LEGAL GARANTIZANDO LA DEFENSA DEL GADDMQ Y SUS DEPENDENCIAS, CUMPLIENDO CON EL DERECHO A LA DEFENSA, AL DEBIDO PROCESO, CONTEMPLANDO SIEMPRE EL RESPETO A LOS DERECHOS HUMANOS Y PROMOVIENDO UNA CULTURA DE PAZ.</t>
  </si>
  <si>
    <t>SE DESPACHARON 2.696 ACTUACIONES ADMINISTRATIVAS EN ESTE PERIODO, REDUCIENDO EN UN 38% LOS TRÁMITES REPRESADOS DESDE EL AÑO 2011. EN EL ÚLTIMO SEMESTRE SE DUPLICÓ LOS DESPACHOS MENSUALES QUE EN PROMEDIO ERAN 53, PARA LOGRAR UN PROMEDIO DE 117 DESPACHOS AL MES. DE ESTA MANERA SE SUPERO LA META PROPUESTA Y SE LOGRÓ EL 221% DE LAS ATENCIONES EN LA SUBPROCURADURÍA DE RECURSOS ADMINSITRATIVOS Y TRIBUTARIOS.</t>
  </si>
  <si>
    <t>SE EJERCIÓ LA GOBERNABILIDAD Y GOBERNANZA DE PROXIMIDAD, RESPONSABLE, TRANSPARENTE Y ÁGIL, CON LA ATENCIÓN A LAS SOLICITUDES Y DEMÁS REQUERIMIENTOS DENTRO DEL PROCEDIMIENTO ADMINISTRATIVO SANCIONADOR, LA RECEPCIÓN DE RECURSOS ADMINISTRATIVOS DE APELACIÓN Y RECURSO EXTRAORDINARIO DE REVISIÓN QUE PERMITEN SUSTANCIAR Y RESOLVER LOS PEDIDOS CIUDADANOS, CUMPLIENDO ASÍ CON LOS REQUERIMIENTOS PRESENTADOS A LA MÁXIMA AUTORIDAD DEL GADDMQ.</t>
  </si>
  <si>
    <t>SE ATENDIERON 6.397 INFORMES Y CIRTERIOS JURÍDICOS, SUPERANDO LA META PLANIFICADA, LOGRANDO UN 196,23% DE ATENCIONES AL FINALIZAR EL AÑO 2023 Y ACUMULADA DE 211,69%</t>
  </si>
  <si>
    <t>SE EJERCIÓ LA GOBERNABILIDAD Y GOBERNANZA DE PROXIMIDAD, RESPONSABLE, TRANSPARENTE Y ÁGIL, CON LA EMISIÓN DE INFORMES Y CRITERIOS JURÍDICOS, PARA MANETENER LOS INSUMOS NECESARIOS PARA UNA DEFENSA ADECUADA DE LOS INTERESES MUNICIPALES.</t>
  </si>
  <si>
    <t>SE EMITIERON 1,279 CRITERIOS LEGALES SOBRE ADJUDICACIÓN DE FAJAS, NOMENCLATURA, COMODATOS, CONVENIOS DE ADMINISTRACIÓN Y USO, DONACIONES, PARTICIONES, EXPROPIACIONES, DECLARACIÓN BIEN MOSTRENCO, ENTRE LOS PRINCIPALES. SE ATENDIERON TRÁMITES REPRESADOS DESDE EL AÑO 2011, POR LO QUE SE LOGRÓ SUPERAR LA META Y CUMPLIR EN 601,5%</t>
  </si>
  <si>
    <t>SE EJERCIÓ LA GOBERNABILIDAD Y GOBERNANZA DE PROXIMIDAD, RESPONSABLE, TRANSPARENTE Y ÁGIL, PARA QUE LA CIUDADANÍA PUEDA ACCEDER A LAS OBRAS, CON LA DETERMINACIÓN DEL USO ADECUADO DE LOS ESPÁCIOS EN EL DISTRITO METROPOLITANO DE QUITO.</t>
  </si>
  <si>
    <t>SE HAN ATENDIDO 173 DILIGENCIAS EN PROMEDIO MENSUAL COMO ÁREA DE PATROCINIO DE LA PROCURADURÍA METROPOLITANA, LLEGANDO AL 168,49%</t>
  </si>
  <si>
    <t>SE EJERCIÓ LA GOBERNABILIDAD Y GOBERNANZA DE PROXIMIDAD, RESPONSABLE, TRANSPARENTE Y ÁGIL, EJERCIENDO LA REPRESENTACIÓN LEGAL DEL GOBIERNO DEL DISTRITO METROPOLITANO AUTÓNOMO; Y, LA REPRESENTACIÓN JUDICIAL CONJUNTAMENTE CON EL PROCURADOR SINDOCO, EN LA ACTUACIÓN DENTRO DE PROCESOS JUDICIALES, EXTRAJUDICIALES Y ADMINISTRATIVOS EN DEFENSA DE LOS INTERESES MUNICIPALES.</t>
  </si>
  <si>
    <t>SE PRESTA EL SERVICIO DE MEDIACIÓN EN 9 UNIDADES DE MEDIACIÓN DISTRIBUIDAS EN TODO EL DISTRITO METROPOLITANO, DONDE SE ATENDIERON 3.257 PROCEDIMIENTOS Y SE ELABORARON 2.128 ACTAS DE ACUERDO, ACTAS DE IMPOSIBILIDAD DE ACUERDO, CONSTANCIA DE IMPOSIBILIDAD DE MEDIACIÓN Y CONSTANCIA DE ARCHIVO DEL EXPEDIENTE.</t>
  </si>
  <si>
    <t>SE EJERCIÓ LA GOBERNABILIDAD Y GOBERNANZA DE PROXIMIDAD, RESPONSABLE, TRANSPARENTE Y ÁGIL, MEDIANTE LA PRÁCTICA DE UNA CULTURA DE PAZ EN EL DISTRITO METROPOLITANO, ESTE PROCEDIMIENTO DE SOLUCIÓN DE CONFLICTOS AYUDA A LAS PARTES, CON LA ASISTENCIA DE UN TERCERO NEUTRAL LLAMADO MEDIADOR, PROCURAN UN ACUERDO VOLUNTARIO QUE SEA EFICIENTE Y EFICAZ PARA SOLUCIONAR LA DISPUTA PRESENTADA.</t>
  </si>
  <si>
    <t>LA EJECUCIÓN EXITOSA DE 41 PROCESOS DE CONTRATACIÓN PÚBLICA EN QUITO HONESTO ASEGURÓ EL BIENESTAR Y MANTENIMIENTO DE LOS BIENES Y SERVICIOS QUE LA ENTIDAD MANTIENE Y OFRECE, EN BENEFICIO DE LA CIUDADANÍA</t>
  </si>
  <si>
    <t>LA ADQUISICIÓN DE BIENES Y SERVICIOS PARA QUITO HONESTO SE LLEVÓ A CABO CON UN ENFOQUE TÉCNICO QUE PERMITIÓ MEJORAR LAS CONDICIONES LABORALES DE LOS SERVIDORES DE LA ENTIDAD Y FACILITAR EL ACCESO A LOS SERVICIOS PARA LA CIUDADANÍA QUITEÑA</t>
  </si>
  <si>
    <t>LA EJECUCIÓN DE 534 INTERVENCIONES CON  RECOMENDACIONES DE PREVENCIÓN, CONTROL E INVESTIGACIÓN DE PRESUNTOS ACTOS DE CORRUPCIÓN A LAS ENTIDADES MUNICIPALES DEL MUNICIPIO DEL DISTRITO METROPOLITANO DE QUITO (MDMQ), EN BENEFICIO DEL USO EFICIENTE Y TRASPARENTE DE LOS RECURSOS MUNICIPALES.</t>
  </si>
  <si>
    <t xml:space="preserve">LA INTERVENCIÓN DE QUITO HONESTO EN LA ENTIDADES MUNICIPALES DEL MDMQ, PERMITIÓ LA PREVENCIÓN,  FORTALECIÓ EL CONTROL Y MITIGÓ EL COMETIMIENTO DE POSIBLES ACTOS DE CORRUPCIÓN, </t>
  </si>
  <si>
    <t>ATENCIÓN DE 54 DENUNCIAS DE CORRUPCIÓN DE LAS ENTIDADES MUNICIPALES DEL MDMQ , QUE CORRESPONDE AL 120,80% , BENEFICIANDO A LA CIUDADANIA QUITEAÑA EN GENERAL</t>
  </si>
  <si>
    <t>LA ATENCIÓN DE DENUNCIAS DE PRESUNTOS ACTOS DE CORRUPCIÓN EN LA ENTIDADES MUNICIPALES DEL MDMQ, PERMITIÓ LA IDENTIFICACIÓN DE INDICIOS DE CORRUPCIÓN, Y EL DIRECCIONAMIENTO A LOS ENTES DE CONTROL PARA EL CORRESPONDIENTE PROCESO LEGAL ADMINISTRATIVO Y / O PENAL</t>
  </si>
  <si>
    <t>ATENCIÓN DE 29 DENUNCIAS DE CORRUPCIÓN DE LAS ENTIDADES MUNICIPALES DEL MDMQ , QUE CORRESPONDE AL 100% , BENEFICIANDO A LA CIUDADANIA QUITEAÑA EN GENERAL</t>
  </si>
  <si>
    <t>ELABORACIÓN DE 12 INFORMES DE SEGUIMIENTO DEL SISTEMA DE GESTIÓN ANTISOBORNO EN BENEFICIO DE FORTALECER LA CULTURA DE INTEGRIDAD Y HONESTIDAD EN LA GESTIÓN MUNICIPAL</t>
  </si>
  <si>
    <t>LA ELABORACIÓN DE INFORMES DE SEGUIMIENTO DEL SISTEMA DE GESTIÓN ANTISOBORNO IMPLEMENTADO EN QUITO HONESTO DESARROLLADO PARA FORTALECER LA CULTURA DE INTEGRIDAD Y HONESTIDAD EN LA GESTIÓN MUNICIPAL.</t>
  </si>
  <si>
    <t>ELABORACIÓN DE 59 PROCEDIMEINTOS  IMPLEMENTADOS PARA MEJORAR LA GESTIÓN INSTUCIONAL, EN BENEFICIO DE LOS USUARIOS DE LOS SERVICIOS QUE BRIDA QUITO HONESTO</t>
  </si>
  <si>
    <t>LA IMPLEMENTACIÓN DE PROCEDIMIENTOS EN QUITO HONESTO,  PERMITIÓ ROBUSTECER LA GESTIÓN DE LA ENTIDAD Y LOS SERVICIOS A LA CIUDADANÍA</t>
  </si>
  <si>
    <t>LA EJECUCIÓN DE  136 ACCIONES DE PREVENCIÓN EN LAS ENTIDADES MUNICIPALES DEL MDMQ, EN BENEFICIO DE 19.172 CIUDADANOS Y SERVIDORES MUNICIPALES</t>
  </si>
  <si>
    <t xml:space="preserve">EL DESARROLLO DE ACCIONES DE PREVENCIÓN EN LAS ENTIDADES MUNICIPALES DEL MDMQ, PERMITIÓ MITIGAR SITUACIONES QUE PUDIERON DAR PASO A POSIBLES ACTOS DE CORRUPCIÓN, ASÍ COMO EL FORTALECIMEINTO DE UNA CULTURA DE INTEGRIDAD Y HONESTIDAD EN LA GESTIÓN MUNICIPAL </t>
  </si>
  <si>
    <t xml:space="preserve">LA EJECUCIÓN DE  228 ACCIONES DE CONTROL  EN LAS ENTIDADES MUNICIPALES DEL MDMQ, EN BENEFICIO DE  26 ENTIDADES CONTRATANTES DEL MDMQ Y  21 ENTIDADES MUNICIPALES OBLIGADAS </t>
  </si>
  <si>
    <t xml:space="preserve">LA INTEVERCIÓN, ACOMPAÑAMIENTO Y MONITOREO MEDIANTE LAS ACCIONES DE CONTROL EN LAS ENTIDADES MUNICIPALES DEL MDMQ, PERMITIÓ TRANSPARENTAR LAS CONTRATACIONES Y EVITAR POSIBLES ACTOS DE CORRUPCIÓN, EN LA GESTIÓN MUNICIPAL.
</t>
  </si>
  <si>
    <t>ACTIVACIÓN DE 2 ESPACIOS PÚBLICOS COMO EL MERCADO ARTESANAL Y EL PARQUE JULIO ANDRADE, EN DONDE SE REALIZARON ACTIVIDADES ARTÍSTICAS CULTURALES, QUE PROMOVIERON EL USO DEL ESPACIO PÚBLICO Y SU DISFRUTE, BENEFICIANDO A 15.000 PERSONAS.</t>
  </si>
  <si>
    <t>LA ACTIVACIÓN DE ESTOS ESPACIOS PÚBLICOS PERMITE ASEGURAR LA VIDA PLENA ASÍ COMO LA IGUALDAD DE OPORTUNIDADES Y EL ACCESO A LA EDUCACIÓN Y CULTURA.</t>
  </si>
  <si>
    <t>ACTIVACIÓN Y APROPIAMIENTO DE 3 PROCESOS CULTURALES ARTÍSTICOS QUE PERMITEN LA CONSTRUCCIÓN DE SENTIDOS DE VALORACIÓN, APROPIACIÓN Y PERTENENCIA DE LA COMUNIDAD, BENEFICIANDO A 1.000 PERSONAS.</t>
  </si>
  <si>
    <t>ESTAS ACTIVACIONES CULTURALES EJECUTADAS EN ESPACIOS PÚBLICOS ASEGURAN UNA LA VIDA PLENA Y EL ACCESO A LA CULTURA.</t>
  </si>
  <si>
    <t>IMPLEMENTACIÓN DE BUENAS PRÁCTICAS AMBIENTALES EN 3 UNIDADES DE INTERVENIDAS COMO LA ASOCIACIÓN DE COMERCIANTES DEL PUENTE DEL GUAMBRA, LA ADMINISTRACIÓN LA MARISCAL Y CASA SOMOS DE LA MARISCAL, ACCIONES QUE HAN BENEFICIADO A 100 PERSONAS.</t>
  </si>
  <si>
    <t>LA IMPLEMENTACIÓN DE VENAS PRÁCTICAS AMBIENTALES PERMITE EJERCER UNA GOBERNABILIDAD Y GOBERNANZA DE PROXIMIDAD, ÁGIL Y RESPONSABLE CON EL MEDIO AMBIENTE Y LA NATURALEZA.</t>
  </si>
  <si>
    <t xml:space="preserve">GESTIÓN Y EJECUCIÓN DE ACTIVIDADES DEL SISTEMA METROPOLITANO DE PARTICIPACIÓN CIUDADANA, PERMITIÓ  QUE 2.150 PERSONAS PARTICIPEN EN ESTE TIPO DE ACTIVIDADES QUE FORTALECEN EL TEJIDO SOCIAL. </t>
  </si>
  <si>
    <t>ESTE TIPO DE ACTIVIDADES PERMITEN EL INVOLUCRAMIENTO DE LA COMUNIDAD, PERMITIENDO UNA GOBERNABILIDAD Y GOBERNANZA DE PROXIMIDAD, TRANSPARENTE Y PARTICIPATIVA.</t>
  </si>
  <si>
    <t>PRESTACIÓN DE SERVICIOS PRESTADOS A LA COMUNIDAD EN EL MARCO DEL PROYECTO SOMOS QUITO A TRAVÉS DE DIVERSOS TALLERES EN DIFERENTES ÁREAS COMO BAILOTERAPIA, BELLEZA, ARTE EN FÓMIX, FLORISTERÍA, ARREGLOS CON FRUTAS Y CHOCOLATES, COCINA, EDUCACIÓN CANINA, JABONES ARTESANALES, SALUD PREVENTIVA, DACTILOPINTURA, DIBUJO ARTÍSTICO, CANTO, GUITARRA, PERCUSIÓN, AJEDREZ, TAEKWONDO, EXCEL, PREUNIVERSITARIO, ENTRE OTROS, BENEFICIANDO A 3.500 PERSONAS.</t>
  </si>
  <si>
    <t>LOS SERVICIOS PRESTADOS EN CASA SOMOS, PERMITE UNA GOBERNABILIDAD Y GOBERNANZA DE PROXIMIDAD CON LA COMUNIDAD, GENERANDO ESPACIOS PARA EL CRECIMIENTO PERSONAL DE LOS HABITANTES.</t>
  </si>
  <si>
    <t>EJECUCIÓN DE PROGRAMAS DE ORGANIZACIÓN SOCIAL Y PARTICIPACIÓN DE ACCIÓN DE VOLUNTARIADO, BENEFICIANDO A 606 PERSONAS QUE LO CONFORMAN.</t>
  </si>
  <si>
    <t>ESTAS ACCIONES FOMENTAN LA ORGANIZACIÓN SOCIAL QUE ABREN EL CAMINO A UNA GOBERNABILIDAD Y GOBERNANZA RESPONSABLE.</t>
  </si>
  <si>
    <t>ATENCIÓN EN BASE A SUS COMPETENCIAS DE LA ADMINISTRACIÓN TURÍSTICA LA MARISCAL.</t>
  </si>
  <si>
    <t>EL ACCESO A LOS SERVICIOS QUE BRINDA LA ADMINISTRACIÓN, PERMITE MANTENER UNA GOBERNABILIDAD Y GOBERNANZA DE PROXIMIDAD CON LA CIUDADANÍA.</t>
  </si>
  <si>
    <t>EL MANEJO ADECUADO DEL TALENTO HUMANO PERMITIÓ LA ATENCIÓN ADECUADA DE LOS SERVICIOS QUE BRINDA LA ADMINISTRACIÓN TURÍSTICA LA MARISCAL.</t>
  </si>
  <si>
    <t>PREVENCIÓN DE EVENTOS ADVERSOS EN PREDIOS PRIVADOS Y PÚBLICOS Y EVENTOS PÚBLICOS EN EL DMQ A TRAVÉS DEL LEVANTAMIENTO DE 10 REPORTES DE GESTIÓN DE RIESGOS, BENEFICIANDO A 13.000 PERSONAS QUE SE ENCUENTRAN DENTRO DEL RANGO DE INFLUENCIA DE LA MARISCAL.</t>
  </si>
  <si>
    <t xml:space="preserve">LA PREVENCIÓN DE EVENTOS ADVERSOS ASEGURA UNA GESTIÓN DE RIESGOS RESPONSABLE QUE BRINDA A LOS CIUDADANOS SEGURIDAD Y CONFIANZA EN LA GESTIÓN REALIZADA. </t>
  </si>
  <si>
    <t>ATENCIÓN DE 2 EMERGENCIAS DENTRO DE LA CIRCUNSCRIPCIÓN DE LA MARISCAL, BENEFICIANDO A 13.000 PERSONAS.</t>
  </si>
  <si>
    <t>LA RESPUESTA INMEDIATA A EMERGENCIAS INCREMENTA LA CONFIANZA DE LA CIUDADANÍA Y FORTALECE LA GESTIÓN INTEGRAL DE RIESGOS.</t>
  </si>
  <si>
    <t xml:space="preserve">EJECUCIÓN DE 2 ACTIVIDADES DE CAPACITACIÓN RELACIONADAS AL: 
1 MANEJO Y USO DE CONTINGENCIAS PARA EL USO DE SISTEMAS DE DISUASIÓN DE RIESGOS SOCIALES EN ESPACIO PÚBLICO CON EL COMITÉ DE SEGURIDAD JULIO ANDRADE.
1 USO DE LOS SISTEMAS DE ALARMAS COMUNITARIAS EN TEMAS DE SEGURIDAD Y RIESGOS.
BENEFICIANDO A 13.000 PERSONAS.
</t>
  </si>
  <si>
    <t>LA CAPACITACIÓN FORTALECE EL CONOCIMIENTO Y BRINDA SEGURIDAD AL MOMENTO DE ENFRENTAR SITUACIONES DE RIESGO, ACCIONES QUE PROMUEVEN UNA GESTIÓN INTEGRAL, RESPONSABLE Y SOSTENIBLE ANTE EVENTOS ADVERSOS.</t>
  </si>
  <si>
    <t>ACCIONES DE ACTIVACIÓN PARA DESARROLLO DE CAPACIDADES TÉCNICAS Y PRODUCTIVAS EN LA MARISCAL, DENTRO DE LA CUALES SE BENEFICIARON A 553 PERSONAS RELACIONADOS A LAS ACTIVIDADES PRODUCTIVAS.</t>
  </si>
  <si>
    <t>ESTAS ACCIONES IMPULSAN LA PRODUCTIVIDAD Y COMPETITIVIDAD, PERMITIENDO EL CRECIMIENTO ECONÓMICO, INCLUSIVO Y CON RESPONSABILIDAD SOCIAL.</t>
  </si>
  <si>
    <t xml:space="preserve">IMPLEMENTACIÓN EN 2 ORGANIZACIONES LAS PRÁCTICAS DE INCLUSIÓN SOCIAL, PERMITIENDO EL ACCESO Y VINCULACIÓN ADECUADA A GRUPOS DE ATENCIÓN PRIORITARIA.  </t>
  </si>
  <si>
    <t xml:space="preserve">ESTAS ACCIONES ASEGURAN UNA VIDA PLENA Y JUSTA, PERMITIENDO LA IGUALDAD DE OPORTUNIDADES Y ACCESOS A LOS GRUPOS DE ATENCIÓN PRIORITARIA. </t>
  </si>
  <si>
    <t>SENSIBILIZACIÓN EN TEMAS DE PROMOCIÓN DE DERECHOS DE GRUPOS DE ATENCIÓN PRIORITARIA EN SITUACIÓN DE VULNERABILIDAD Y/O RIESGO, A TRAVÉS DE TALLERES, EVENTOS, FOROS, PERMITIENDO BENEFICIAR A 3.004 PERSONAS.</t>
  </si>
  <si>
    <t>LAS SENSIBILIZACIONES PERMITEN ASEGURAR UNA VIDA PLENA Y JUSTA, CON IGUALDAD DE OPORTUNIDADES PERMITIENDO A LOS GRUPOS DE ATENCIÓN PRIORITARIA SU VINCULACIÓN.</t>
  </si>
  <si>
    <t xml:space="preserve">EJECUCIÓN DE 202 OPERATIVOS DE CONTROL INTERINSTITUCIONAL, DEL BUEN USO DEL ESPACIO PÚBLICO, CONTROL LIBADORES, LICENCIAMIENTO (LUAES), SEGURIDAD CIUDADANA Y CONVIVENCIA PACÍFICA, EN LOS NUDOS CRÍTICOS DE LA ZONA LA MARISCAL.
RECOPILACIÓN DE BENEFICIARIOS DE 7 SISTEMAS DE ALARMA COMUNITARIA IMPLEMENTADAS PARA MEJORAR LA PERCEPCIÓN DE LA SEGURIDAD EN LA ZONA Y CON EL EMPODERAMIENTO DE LA ORGANIZACIÓN SOCIAL PARA LA BUENA CONVIVENCIA Y SEGURIDAD.
2 LEVANTAMIENTOS DE ESTADOS DE LOS SISTEMAS DE ALARMA COMUNITARIA
5 MINGAS DE ADECENTAMIENTO DE ESPACIO PÚBLICO, PARA MEJORAR EL USO POR PARTE DE LA COMUNIDAD TENIENDO UNA PERCEPCIÓN DE MAYOR SEGURIDAD.
2 SIMULACROS COMUNITARIOS, EN LOS QUE SE FORTALECIÓ EL CONOCIMIENTO DE PREVENCIÓN COMUNITARIA EN SEGURIDAD Y RIESGOS QUE PERMITA TENER UNA MEJOR RESPUESTA POR PARTE DE LA COMUNIDAD ANTE EVENTOS ADVERSOS.
2 RECORRIDOS EXPLORATORIOS CON EL COMITÉ DE SEGURIDAD DE JULIO ANDRADE, QUE PERMITIÓ DETERMINAR UN DIAGNÓSTICO MEDIANTE LEVANTAMIENTO DE PRIORIDADES EN TERRITORIO.
CONFORMACIÓN DE 3 COMITÉS DE SEGURIDAD, DESARROLLANDO ACTIVIDADES DE PREVENCIÓN Y CONVIVENCIA PACÍFICA EN BORJA YEROVI, PASAJE CÓRDOVA, JULIO ANDRADE.
1 ACTIVIDAD EVENTO MURAL POR LA SEGURIDAD COMITÉ DE SEGURIDAD JULIO ANDRADE.
ESTAS ACTIVIDADES BENEFICIARON A 13.000 PERSONAS QUE HABITAN EN LA ZONA DE INFLUENCIA DE LA MARISCAL.
</t>
  </si>
  <si>
    <t xml:space="preserve">ESTAS ACCIONES PERMITEN ALCANZAR UNA VIDA PLENA Y JUSTA, GARANTIZANDO LA SEGURIDAD Y MEJORANDO LA CONVIVENCIA DE SUS ACTORES.  </t>
  </si>
  <si>
    <t>EJECUCIÓN DE 1 FERIA DE PROMOCIÓN DE LA SALUD EN LA MARISCAL CON EL MOTIVO DE LA CERTIFICACIÓN Y RECONOCIMIENTO DE LA ASOCIACIÓN DEL PUENTE DEL GUAMBRA POR CONTAR CON UN ESPACIO SALUDABLE DE COMERCIO AUTÓNOMO REGULARIZADO.</t>
  </si>
  <si>
    <t>LAS FERIAS DE PROMOCIÓN DE SALUD PERMITEN ACCEDER A LA COMUNIDAD A UNA VIDA SALUDABLE, CON IGUALDAD DE OPORTUNIDADES Y ACCESO DE ESPACIOS APROPIADOS Y SALUDABLES.</t>
  </si>
  <si>
    <t>SE EJECUTARON VISITAS TÉCNICAS Y RECOLECCIÓN DE MUESTRAS DE ALIMENTOS, BENEFICIANDO DIRECTAMENTE A 526 MANIPULADORES DE ALIMENTOS.</t>
  </si>
  <si>
    <t xml:space="preserve">ESTAS ACCIONES PERMITEN GARANTIZAR EL ACCESO A ESPACIOS SALUDABLES, PROMOVIENDO UNA VIDA PLENA Y RESPONSABLE. </t>
  </si>
  <si>
    <t xml:space="preserve">INTERVENCIÓN DE PROMOCIÓN Y PREVENCIÓN EN SALUD SEXUAL Y SALUD REPRODUCTIVA, EJECUTADAS CON LA POBLACIÓN, BENEFICIANDO A 5.953 PERSONAS. </t>
  </si>
  <si>
    <t xml:space="preserve">ESTAS ACCIONES BRINDAN IGUALDAD DE OPORTUNIDADES EN LO RELACIONADO AL ACCESO DE LA SALUD Y SU EDUCACIÓN, PERMITIENDO QUE LOS CIUDADANOS DISFRUTEN DE UNA VIDA PLENA Y RESPONSABLE. </t>
  </si>
  <si>
    <t>SE REALIZARON TALLERES PARA EL PROCESO DE FORMACIÓN DE LÍDERES EN TEMAS DE SALUD SEXUAL Y REPRODUCTIVA EN VARIAS INSTITUCIONES COMO EL COLEGIO INTIYAN, ESCUELA QUINTILLANO SÁNCHEZ, ESTUDIANTES DEL NAP, ALCANZADO LA FORMACIÓN DE 41 ESTUDIANTES QUE CULMINARON EL PROCESO DE FORMACIÓN DE VOCERÍAS.</t>
  </si>
  <si>
    <t xml:space="preserve">ESTAS ACCIONES PERMITEN EL INVOLUCRAMIENTO DE LOS JÓVENES EN TEMAS RELEVANTES QUE APORTAN A LA IGUALDAD DE DERECHOS Y BUSCAN UNA VIDA PLENA, JUSTA, SALUDABLE Y RESPONSABLE. </t>
  </si>
  <si>
    <t>SE LLEVÓ ADELANTE LA AGENDA ARTÍSTICO CULTURAL CON LA REALIZACIÓN DE 6 EVENTOS ARTÍSTICOS CULTURALES EN EL TERRITORIO DE LA ZONA CALDERÓN.</t>
  </si>
  <si>
    <t>SE LLEVÓ ADELANTE LA PLANIFICACIÓN Y EJECUCIÓN DEL FORTALECIMIENTO A PROCESOS CULTURALES CON LA REALIZACIÓN DE 2 ACTIVIDADES CULTURALES EN EL TERRITORIO DE LA ZONA CALDERÓN.</t>
  </si>
  <si>
    <t>SE PAUSO EL PLAN VIAL POR FALTA DE LINEAMIENTOS DE LA SECRETARIA DE COORDINACION TERRITORIAL Y PARTICIPACION, Y EL PLAZO DE LA ORDENAZA FUE MUY CORTO PARA REALIZARLO</t>
  </si>
  <si>
    <t>PRODUCCIÓN Y EJECUCIÓN DE 30  ACTIVIDADES ARTÍSTICAS Y CULTURALES OTPIMIZANDO 6 ESPACIOS PÚBLICOS BENEFICIANDO A APROXIMADAMENTE 50 MIL PERSONAS HABITANTES DE LA ADMINISTRACIÓN ZONAL ELOY ALFARO, PROMOVIENDO EL LIBRE ACCESO A LA CULTURA; LA PROTECCIÓN, PROMOCIÓN Y CELEBRACIÓN DE LA DIVERSIDAD CULTURAL DE LA ADMINISTRACIÓN ZONAL ELOY ALFARO.</t>
  </si>
  <si>
    <t>MEDIANTE LA EJECUCIÓN DE ACTIVIDADES ARTÍSTICAS Y CULTURALES EN 1 COMUNA, 1 PARROQUIA RURAL Y 7 PARROQUIAS URBANAS, SE BRINDA ESPACIOS  A LA COMUNIDAD PARA FACILITAR EL GOCE Y DISFRUTE DE LOS SERVICIOS ARTÍSTICOS Y CULTURALES, DEMOCRATIZANDO LAS OPORTUNIDADES DE PARTICIPACIÓN DE LOS CIUDADANOS A PARTIR DE SUS CAPACIDADES Y TALENTOS, PROMOVIENDO LA DIVERSIDAD, FOMENTANDO LA PROTECCIÓN DE LA MEMORIA SOCIAL Y EL PATRIMONIO CULTURAL, PONIENDO EN VALOR LOS PROCESOS DE IDENTIDAD E INTERCULTURALIDAD Y ACTIVANDO LOS ESPACIOS PÚBLICOS CON UNA AGENDA DIVERSA, PROPONIENDO UNA PROGRAMACIÓN VERSÁTIL, PARTICIPATIVA, INCLUYENTE, EQUITATIVA E IGUALITARIA, CUYO PROPÓSITO ES MOSTRAR LA DIVERSIDAD CULTURAL DEL DISTRITO EN SU CONJUNTO.</t>
  </si>
  <si>
    <t>FORTALECIMIENTO DEL PATRIMONIO CULTURAL TANGIBLE E INTANGIBLE RELEVANTE PARA LA MEMORIA E IDENTIDAD DE LAS PERSONAS Y COLECTIVOS, MEDIANTE LA GESTIÓN CULTURAL, COMO HERRAMIENTA PARA EL ACCESO A CONTENIDOS LIBRES Y DIVERSOS COMO UN ASPECTO CLAVE DE LA VIDA DE LA GENTE, LLEGANDO A LAS 9 PARROQUIAS QUE FORMAN PARTE DE LA ADMINISTRACIÓN ZONAL ELOY ALFARO   GARANTIZANDO EL ACCESO Y DISFRUTE A LA CREACIÓN ARTÍSTICA Y A LA MEMORIA SOCIAL DE NUESTRO TERRITORIO.</t>
  </si>
  <si>
    <t>LAS ACCIONES CULTURALES IMPLEMENTADAS EN 1 COMUNA, 1 PARROQUIA RURAL Y 7 PARROQUIAS URBANAS DE LA ADMINISTRACIÓN ZONAL ELOY ALFARO GARANTIZAN LOS DERECHOS CULTURALES DE SUS HABITANTES, AFIANZANDO LA CULTURA COMO MEDIO PARA EL EJERCICIO PLENO DE LOS DERECHOS HUMANOS, LA LIBERTAD, LA DEMOCRACIA, LA JUSTICIA SOCIAL, LA INTERCULTURALIDAD Y EL DESARROLLO INTEGRAL PARA LA CONSTRUCCIÓN DE UNA CIUDAD INTELIGENTE, DE OPORTUNIDADES Y SOLIDARIA, DONDE EXISTA UN ESPACIO PARA TODAS LAS EXPRESIONES ARTÍSTICAS Y CULTURALES A DIFERENTES ESCALAS, ASÍ COMO LA RECUPERACIÓN Y ACTUALIZACIÓN DE LA MEMORIA CULTURAL.</t>
  </si>
  <si>
    <t>SE LOGRÓ EL OBJETIVO DE SENSIBILIZAR EN TEMAS RELACIONADOS A BUENAS PRÁCTICAS AMBIENTALES A LOS FUNCIONARIOS DE LA ADMINISTRACIÓN ZONAL ELOY ALFARO Y 7 UNIDADES EDUCATIVAS.</t>
  </si>
  <si>
    <t>SE INCLUYE EN LA PARTICIPACIÓN Y SENSIBILIZACIÓN EN BPA´S A LOS ESTUDIANTES DE LA ADMINISTRACIÓN ZONAL.</t>
  </si>
  <si>
    <t xml:space="preserve">SE REALIZO UNA ENTREGA PARCIAL DE LA FASE 1 DE LAS PARROQUIAS LA MAGDALENA,SAN BARTOLO, LLOA Y CHIMBACALLE </t>
  </si>
  <si>
    <t>LA IMPLEMENTACION DEL PLAN VIAL PERMITIRÁ EVITAR COSTOS ADICIONALES A LOS BARRIOS QUE CARECEN DE ACCESIBILIDAD Y A LOS SISTEMAS PÚBLICOS DE SOPORTE, ASI COMO TAMBIÉN A TRAVÉS DEL SISTEMA EN LÍNEA MEJORAR LOS TIEMPOS EN LA ENTREGA DE LA INFORMACIÓN.</t>
  </si>
  <si>
    <t>SE REALIZO LA INTERVENCIÓN EN ESPACIO DE LA COMUNA CHILIBULO MARCOPAMBA LA RAYA, PARROQUIA CHILIBULO QUE BENEFICIO A 800 HABITANTES,DICHOS PROCESO INCIO EN EL ULTIMO TRIMESTRE CON LA FINALIZACION EN EL PRIMER MES DEL 2024</t>
  </si>
  <si>
    <t>LA INTERVENCION EN EL ESPACIO DE LA COMUNA CHILIBULO , GENERÓ ESPACIOS COMUNITARIOS PARA QUE LAS FAMILIAS PUEDAN TENER OPORTUNIDADES DE DESARROLLO INTEGRAL, A TRAVÉS DE LOS DISTINTOS PROGRAMAS Y PROYECTOS SOCIALES MUNICIPALES.</t>
  </si>
  <si>
    <t>SE REALIZO LA RECONSTRUCCIÓN DE ESCALINATA IMANTAG E9I, FORESTAL ALTA, PARROQUIA FERROVIARIA,RECUPERACIÓN DE BORDILLO DESDE CALLE E7E HASTA LA AV 21 DE AGOSTO, LUCHA DE LOS POBRES, PARROQUIA LA ARGELIA, ADOQUINADO PASAJE S28, ENTRE PASAJE E7E Y PASAJE E7F, LUCHA DE LOS POBRES, PARROQUIA LA ARGELIA, ADOQUINADO PASAJE DIEGO DE LA TORRE HASTA LA CALLE HERNANDO GAMARRA, VILLAFLORA, PARROQUIA LA MAGDALENA,CONSTRUCCIÓN DE ADOQUINADO, SUMINEROS Y BERMAS, EL CALZADO 1ERO DE MAYO, PARROQUIA SAN BARTOLO, ADOQUINADO DE PASAJES OE2C Y OE2E, EL PALMAR DE SOLANDA, PARROQUIA SOLANDA DICHOS PROCESO INCIO EN EL ULTIMO TRIMESTRE CON LA FINALIZACION EN EL PRIMER MES DEL 2024</t>
  </si>
  <si>
    <t>LA INTERVENCION EN VIAS DE ACCESO AYUDO A MEJORAR LA MOVILIDAD Y ACCESEBILIDAD DE LA COMUNIDAD.</t>
  </si>
  <si>
    <t>LAS OBRAS SE ENCUENTRAN EN EJUCION TERMINANDOLAS EN EL 2024</t>
  </si>
  <si>
    <t>LA EJECUCION DE LAS OBRAS BRINDARA A LA COMUNIDA MEJORES CONDICIONES DE VIDA, SEGURIDAD Y ACCESIBILIDAD.</t>
  </si>
  <si>
    <t>SE CUMPLIÓ CON LAS TRES (3) DOMINGAS PLANIFICADAS PARA EL 2023, EN LAS CUALES SE REFLEJARON EL TRABAJO EN COLECTIVO CREANDO CONCIENCIA DEL POR QUÉ ES IMPORTANTE EL CUIDADO DE LOS ESPACIOS PÚBLICOS Y LAS RESPONSABILIDADES QUE DEBEMOS ASUMIR ENTRE EL MUNICIPIO DE DMQ Y LA ORGANIZACIÓN BARRIAL</t>
  </si>
  <si>
    <t>EL TRABAJO EN COLECTIVO COMO SON LAS DOMINGAS, PERMITE A LA COMUNIDAD CONOCER MEJOR LAS COMPETENCIAS QUE TIENE EL MUNICIPIO Y SABER QUE ELLOS (CIUDADANÍA) TIENEN UN ROL IMPORTANTE ACTIVO, EN EL QUE NO SÓLO ES EXIGIR ACCIONES MUNICIPALES, SINO TAMBIÉN ORGANIZAR LOS BARRIOS PARA HACER INTERVENCIONES MÁS EFICACES</t>
  </si>
  <si>
    <t xml:space="preserve">MEJORAMIENTO URBANÍSTICO EN ACERAS Y BORDILLOS PARA LA IMPLEMENTACION DE SENDEROS SEGUROS EN LA AV. MICHELENA, PARROQUIA LA MAGDALENA DGT AZEA SE DEJO CONTRATADO EN EL ULTIMO TRIMESTRE Y SE TERMINARA DE EJECUTAR EN EL AÑO 2024 , BENEFICIANDO A 2500 HABITANTES </t>
  </si>
  <si>
    <t>LA EJECUCION DEL SENDERO SEGURO BRINDA A LA COMUNIDA LA CREACION DE ENTORNOS ILUMINADO E INFRAESTRUCTURA SEGURA PARA TODOS,LA IMPLEMENTACIÓN DE ARBORIZACIÓN Y SIEMBRA DE PLANTAS ORNAMENTALES QUE EN CONJUNTO ENRIQUECEN LA BIODIVERSIDAD Y EL ATRACTIVO VISUAL CREANDO UN IMPACTO POSITIVO EN LA IMAGEN URBANA.</t>
  </si>
  <si>
    <t>ACTUALMENTE, DOS DE LOS NUEVE PROYECTOS ESTÁN PRÓXIMOS A CONTRATARSE EN ESTOS MESES Y POSTERIOR CULMINAR CON LOS PROYECTOS RESTANTES, CON EL COMPROMISO DE CUMPLIR A CABALIDAD CON LO QUE FUE SOLICITADO POR LA COMUNIDAD</t>
  </si>
  <si>
    <t>FOMENTAR LAS INICIATIVAS DE PROYECTOS SOCIALES, PERMITE VISIBILIZAR QUE LAS NECESIDADES DE LA COMUNIDAD NO SON ÚNICAMENTE DE OBRA FÍSICA, SINO QUE ES IMPORTANTE ENRIQUECER EL CONOCIMIENTO, CREAR INICIATIVAS COMUNITARIAS QUE PRODUZCAN RESULTADOS ECONÓMICOS A LARGO O MEDIANO PLAZO A FAVOR DE LA MISMA COMUNIDAD.</t>
  </si>
  <si>
    <t xml:space="preserve">SE INTERVINIERON 49 OBRAS DE PRESUPUESTO PARTICIPATIVO EN EL AÑO 2023, INICIANDO LAS DEMAS OBRAS EN EL ULTIMO TRIMESTRE Y DANDOLAS POR FINALIZADAS EN EL AÑO 2024 </t>
  </si>
  <si>
    <t>LA EJECUCION DE LAS OBRAS BRINDARA A LA COMUNIDA MEJORES CONDICIONES DE VIDA, SEGURIDAD, ESPARCIMIENTO Y MAYOR PARTICIPACION CIUDADANA.</t>
  </si>
  <si>
    <t>SE REALIZARON 57 ESTUDIOS TECNICOS EN EL TRANSCURSO DEL AÑO DANDO CUMPLIMIENTO A LA META SOLICITADA</t>
  </si>
  <si>
    <t>CON LA REALIZACIÓN DE LOS ESTUDIOS SE PUDO EJECUTAR LAS OBRAS PRIORIZADAS EN ASAMBLEAS DE PRESUPUESTOS PARTICIPATIVOS PARA EJECUCIÓN 2023</t>
  </si>
  <si>
    <t>DESTACANDO ACTIVIDADES EN CONCIENCIACIÓN SOBRE LA CONVIVENCIA RESPONSABLE CON LA FAUNA URBANA
OBJETIVO: ASEGURAR UNA VIDA PLENA Y JUSTA, CON IGUALDAD DE OPORTUNIDADES Y ACCESO A SALUD, EDUCACIÓN, CULTURA Y SEGURIDAD, A TRAVÉS DE LA CONCIENCIACIÓN SOBRE LA CONVIVENCIA RESPONSABLE CON LA FAUNA URBANA.
META: CONCIENCIAR A 1.800 PERSONAS EN CONVIVENCIA RESPONSABLE CON LA FAUNA URBANA EN EL DMQ EN EL 2023.LOGROS EN 2023:
CUMPLIMIENTO DE LA META: SE CONCIENTIZÓ A 1.800 PERSONAS SOBRE LA CONVIVENCIA RESPONSABLE CON LA FAUNA URBANA, CUMPLIENDO CON LA META ESTABLECIDA PARA EL AÑO.
ACTIVIDADES REALIZADAS:
TALLERES: SE HAN REALIZADO TALLERES SOBRE DIVERSOS TEMAS RELACIONADOS CON LA FAUNA URBANA, COMO:
IMPORTANCIA DE LA FAUNA URBANA, TENENCIA RESPONSABLE DE MASCOTAS, MANEJO ADECUADO DE RESIDUOS SÓLIDOS, PROTECCIÓN DE LA FAUNA SILVESTRE, BIENESTAR ANIMAL.
CHARLAS: SE HAN REALIZADO CHARLAS INFORMATIVAS SOBRE LA FAUNA URBANA EN DIFERENTES ESPACIOS DE LA COMUNIDAD, COMO: ESCUELAS, COLEGIOS, BARRIOS, PARQUES, EVENTOS PÚBLICOS.
CAMPAÑAS DE SENSIBILIZACIÓN: SE HAN REALIZADO CAMPAÑAS DE SENSIBILIZACIÓN SOBRE LA IMPORTANCIA DE LA CONVIVENCIA RESPONSABLE CON LA FAUNA URBANA, UTILIZANDO DIFERENTES CANALES DE COMUNICACIÓN, COMO: REDES SOCIALES, PÁGINA WEB, MATERIAL EDUCATIVO, MEDIOS DE COMUNICACIÓN.
VISITAS A CENTROS EDUCATIVOS: SE HAN REALIZADO VISITAS A CENTROS EDUCATIVOS PARA BRINDAR CHARLAS Y TALLERES SOBRE LA FAUNA URBANA A ESTUDIANTES.
FERIA DE LA FAUNA URBANA: SE HA ORGANIZADO UNA FERIA DE LA FAUNA URBANA PARA DAR A CONOCER A LA POBLACIÓN LA IMPORTANCIA DE LA FAUNA URBANA Y PROMOVER LA TENENCIA RESPONSABLE DE MASCOTAS.
IMPACTO: MEJORA DEL CONOCIMIENTO SOBRE LA FAUNA URBANA: LAS ACTIVIDADES REALIZADAS HAN CONTRIBUIDO A MEJORAR EL CONOCIMIENTO DE LA POBLACIÓN SOBRE LA IMPORTANCIA DE LA FAUNA URBANA Y LA NECESIDAD DE UNA CONVIVENCIA RESPONSABLE.
DISMINUCIÓN DEL ABANDONO DE ANIMALES: LAS ACTIVIDADES REALIZADAS HAN CONTRIBUIDO A LA DISMINUCIÓN DEL ABANDONO DE ANIMALES, AL SENSIBILIZAR A LA POBLACIÓN SOBRE LA RESPONSABILIDAD QUE IMPLICA TENER UNA MASCOTA.
MEJORA DEL BIENESTAR ANIMAL: LAS ACTIVIDADES REALIZADAS HAN CONTRIBUIDO A LA MEJORA DEL BIENESTAR ANIMAL, AL PROMOVER LA TENENCIA RESPONSABLE DE MASCOTAS Y EL RESPETO POR LA FAUNA SILVESTRE.
PROMOCIÓN DE LA CULTURA DE NO VIOLENCIA HACIA LOS ANIMALES: LAS ACTIVIDADES REALIZADAS HAN CONTRIBUIDO A LA PROMOCIÓN DE UNA CULTURA DE NO VIOLENCIA HACIA LOS ANIMALES, AL SENSIBILIZAR A LA POBLACIÓN SOBRE EL MALTRATO ANIMAL.
FORTALECIMIENTO DE LA PARTICIPACIÓN CIUDADANA: LAS ACTIVIDADES REALIZADAS HAN CONTRIBUIDO AL FORTALECIMIENTO DE LA PARTICIPACIÓN CIUDADANA EN LA GESTIÓN DE LA FAUNA URBANA.</t>
  </si>
  <si>
    <t>EJECUCIÓN REPORTADA: SE CONCIENTIZÓ A 1.800 PERSONAS SOBRE LA CONVIVENCIA RESPONSABLE CON LA FAUNA URBANA EN EL 2023, CUMPLIENDO CON LA META ESTABLECIDA PARA EL AÑO.
EVIDENCIA DE CÓMO LA EJECUCIÓN REPORTADA APORTA AL CUMPLIMIENTO DEL OBJETIVO: CUMPLIMIENTO DE LA META: EL HECHO DE QUE SE HAYA CUMPLIDO LA META DE CONCIENCIACIÓN A 1.800 PERSONAS INDICA QUE SE HA REALIZADO UN ESFUERZO IMPORTANTE PARA PROMOVER LA CONVIVENCIA RESPONSABLE CON LA FAUNA URBANA EN EL DISTRITO METROPOLITANO DE QUITO.
MEJORA DEL CONOCIMIENTO SOBRE LA FAUNA URBANA: LAS ACTIVIDADES REALIZADAS HAN CONTRIBUIDO A MEJORAR EL CONOCIMIENTO DE LA POBLACIÓN SOBRE LA IMPORTANCIA DE LA FAUNA URBANA Y LA NECESIDAD DE UNA CONVIVENCIA RESPONSABLE.
DISMINUCIÓN DEL ABANDONO DE ANIMALES: LAS ACTIVIDADES REALIZADAS HAN CONTRIBUIDO A LA DISMINUCIÓN DEL ABANDONO DE ANIMALES, AL SENSIBILIZAR A LA POBLACIÓN SOBRE LA RESPONSABILIDAD QUE IMPLICA TENER UNA MASCOTA.
MEJORA DEL BIENESTAR ANIMAL: LAS ACTIVIDADES REALIZADAS HAN CONTRIBUIDO A LA MEJORA DEL BIENESTAR ANIMAL, AL PROMOVER LA TENENCIA RESPONSABLE DE MASCOTAS Y EL RESPETO POR LA FAUNA SILVESTRE.
PROMOCIÓN DE LA CULTURA DE NO VIOLENCIA HACIA LOS ANIMALES: LAS ACTIVIDADES REALIZADAS HAN CONTRIBUIDO A LA PROMOCIÓN DE UNA CULTURA DE NO VIOLENCIA HACIA LOS ANIMALES, AL SENSIBILIZAR A LA POBLACIÓN SOBRE EL MALTRATO ANIMAL.
FORTALECIMIENTO DE LA PARTICIPACIÓN CIUDADANA: LAS ACTIVIDADES REALIZADAS HAN CONTRIBUIDO AL FORTALECIMIENTO DE LA PARTICIPACIÓN CIUDADANA EN LA GESTIÓN DE LA FAUNA URBANA.</t>
  </si>
  <si>
    <t>DESTACANDO ACTIVIDADES EN ATENCIÓN DE DENUNCIAS E INSPECCIONES EN FAUNA URBANA
OBJETIVO: ASEGURAR UNA VIDA PLENA Y JUSTA, CON IGUALDAD DE OPORTUNIDADES Y ACCESO A SALUD, EDUCACIÓN, CULTURA Y SEGURIDAD, A TRAVÉS DE LA ATENCIÓN OPORTUNA DE DENUNCIAS E INSPECCIONES EN MATERIA DE FAUNA URBANA.
META: ATENDER EL 100% DE REQUERIMIENTOS DE INSPECCIONES Y DENUNCIAS EN EL 2023.
LOGROS EN 2023: CUMPLIMIENTO DE LA META: SE ATENDIÓ EL 100% DE LAS DENUNCIAS E INSPECCIONES RELACIONADAS CON FAUNA URBANA EN EL 2023, CUMPLIENDO CON LA META ESTABLECIDA PARA EL AÑO.
ACTIVIDADES REALIZADAS: ATENCIÓN DE DENUNCIAS: SE HA IMPLEMENTADO UN SISTEMA PARA LA RECEPCIÓN Y ATENCIÓN DE DENUNCIAS RELACIONADAS CON FAUNA URBANA, A TRAVÉS DE:LÍNEA TELEFÓNICA, PÁGINA WEB, CORREO ELECTRÓNICO, REDES SOCIALES
INSPECCIONES: SE HAN REALIZADO INSPECCIONES EN DIFERENTES SECTORES DEL DISTRITO METROPOLITANO DE QUITO PARA VERIFICAR EL CUMPLIMIENTO DE LA NORMATIVA RELACIONADA CON FAUNA URBANA, COMO:
TENENCIA RESPONSABLE DE MASCOTAS, BIENESTAR ANIMALCONTROL DE FAUNA SILVESTRE
RESCATE DE ANIMALES: SE HA REALIZADO EL RESCATE DE ANIMALES EN SITUACIÓN DE RIESGO O ABANDONO.
SANCIONES: SE HAN APLICADO SANCIONES A LAS PERSONAS QUE INCUMPLEN LA NORMATIVA RELACIONADA CON FAUNA URBANA.
CAMPAÑAS DE SENSIBILIZACIÓN: SE HAN REALIZADO CAMPAÑAS DE SENSIBILIZACIÓN SOBRE LA IMPORTANCIA DE LA TENENCIA RESPONSABLE DE MASCOTAS Y EL RESPETO POR LA FAUNA URBANA.</t>
  </si>
  <si>
    <t>CUMPLIMIENTO DE LA META DE ATENCIÓN DE DENUNCIAS E INSPECCIONES EN FAUNA URBANA CON EL OBJETIVO DEL PLAN DE DESARROLLO DEL MUNICIPIO DE QUITO
OBJETIVO DEL PLAN DE DESARROLLO DEL MUNICIPIO DE QUITO: CONSTRUIR UN QUITO SALUDABLE, CON ACCESO UNIVERSAL A SERVICIOS DE SALUD DE CALIDAD, PROMOCIÓN DE ESTILOS DE VIDA SALUDABLES, SEGURIDAD ALIMENTARIA Y NUTRICIONAL, Y ENTORNOS SALUDABLES.
META REPORTADA: ATENDER EL 100% DE REQUERIMIENTOS DE INSPECCIONES Y DENUNCIAS EN EL 2023.
EJECUCIÓN REPORTADA: SE ATENDIÓ EL 100% DE LAS DENUNCIAS E INSPECCIONES RELACIONADAS CON FAUNA URBANA EN EL 2023, CUMPLIENDO CON LA META ESTABLECIDA PARA EL AÑO.
EVIDENCIA DE CÓMO LA EJECUCIÓN REPORTADA APORTA AL CUMPLIMIENTO DEL OBJETIVO: CUMPLIMIENTO DE LA META: EL HECHO DE QUE SE HAYA CUMPLIDO LA META DE ATENCIÓN AL 100% DE LAS DENUNCIAS E INSPECCIONES EN MATERIA DE FAUNA URBANA INDICA QUE SE HA REALIZADO UN ESFUERZO IMPORTANTE PARA GARANTIZAR UN QUITO SALUDABLE Y SEGURO PARA LA POBLACIÓN.
MEJORA DEL BIENESTAR ANIMAL: LA ATENCIÓN OPORTUNA DE LAS DENUNCIAS E INSPECCIONES HA CONTRIBUIDO A MEJORAR EL BIENESTAR ANIMAL EN EL DISTRITO METROPOLITANO DE QUITO, AL RESCATAR ANIMALES EN SITUACIÓN DE RIESGO O ABANDONO.
BRINDAR ATENCIÓN VETERINARIA A LOS ANIMALES QUE LO NECESITAN.
SANCIONAR A LAS PERSONAS QUE INCUMPLEN LA NORMATIVA RELACIONADA CON FAUNA URBANA. DISMINUCIÓN DEL NÚMERO DE ANIMALES EN SITUACIÓN DE RIESGO O ABANDONO: LA ATENCIÓN OPORTUNA DE LAS DENUNCIAS E INSPECCIONES HA CONTRIBUIDO A LA DISMINUCIÓN DEL NÚMERO DE ANIMALES EN SITUACIÓN DE RIESGO O ABANDONO EN EL DMQ.
PROMOCIÓN DE UNA CULTURA DE RESPETO POR LA FAUNA URBANA: LA ATENCIÓN OPORTUNA DE LAS DENUNCIAS E INSPECCIONES HA CONTRIBUIDO A LA PROMOCIÓN DE UNA CULTURA DE RESPETO POR LA FAUNA URBANA, AL SENSIBILIZAR A LA POBLACIÓN SOBRE LA IMPORTANCIA DE LA TENENCIA RESPONSABLE DE MASCOTAS Y EL CUIDADO DE LA FAUNA SILVESTRE.
FORTALECIMIENTO DE LA PARTICIPACIÓN CIUDADANA: LA ATENCIÓN OPORTUNA DE LAS DENUNCIAS E INSPECCIONES HA CONTRIBUIDO AL FORTALECIMIENTO DE LA PARTICIPACIÓN CIUDADANA EN LA GESTIÓN DE LA FAUNA URBANA, AL BRINDAR A LA POBLACIÓN UN CANAL PARA REPORTAR CASOS DE MALTRATO ANIMAL O FAUNA EN RIESGO.</t>
  </si>
  <si>
    <t>SE REALIZARON CAMAPAMENTOS VACACIONALES EN VARIOS PUNTOS DE LA ADMINISTRACIÓN ZONAL ELOY ALFARO, LLEGANDO A 1200 NIÑAS Y NIÑOS DE ESTA ZONA, CON ACTIVIDADES LÚDICAS, MATERIALES, REFRIGERIOS DURANTE UNA SEMANA. LA UBICACIÓN DE LOS CAMPAMENTOS SE LAS REALIZÓ BAJO EL CRITERIO DE HACERLO DONDE NO SE HAYA IMPLEMENTADO ANTES EL CAMPAMENTO VACACIONES Y QUE LAS CONDICIONES DE LAS Y LOS NIÑOS SEAN DE FAMILIAS DE BAJOS RECURSOS ECONÓMICOS</t>
  </si>
  <si>
    <t>EL MUNICIPIO DEL DMQ SE ENFOCA NO ÚNICAMENTE EN LOS SERVICIOS U OBRAS FÍSICAS PARA LA COMUNIDAD, SINO QUE LOS ESFUERZOS ECONÓMICOS Y HUMANOS DEBEN ESTAR ENFOCADOS EN LA NIÑEZ QUE SON PARTE DE LOS GRUPOS PRIORITARIOS</t>
  </si>
  <si>
    <t>LOS ENCUENTROS CON LA COMUNIDAD SON PARTE FUNDAMENTAL PARA EL EMPODERAMIENTO DE LA CIUDADANÍA CON RESPECTO A SUS DERCHOS Y OBLIGACIONES, POR LO QUE DURANTE EL 2023 SE REALIZARON DIVERSOS ENCUENTROS DE SOCIALIZACIÓN CON LAS 9 PARROQUIAS DE LA AZEA SOBRE LA ORDENANZA 038, REUNIONES INFORMATIVAS DE PRESUPUESTOS PARTICIPATIVOS, ETC</t>
  </si>
  <si>
    <t>LA PARTICIPACIÓN CIUDADANA ACTIVA ES FUNDAMENTAL PARA INCREMENTAR CIUDADANOS INFORMADOS, QUINES ADEMÁS TIENEN UN ROL IMPORTANTE QUE ES DIFUNDIR ESA CORRECTA INFORMACIÓN A LOS BARRIOS O SECTORES. ES UN TRABAJO EN EQUIPO ENTRE LA ADMINISTRACIÓN CON LA COMUNIDAD</t>
  </si>
  <si>
    <t xml:space="preserve">LA AZEA CUENTA CON 9 CASAS SOMOS, LLEGANDO A DIVERSOS GRUPOS PRIORITARIOS, ETARIOS, EN SITUACIÓN DE MOVILIDAD HUMANA, CON PERONAS QUE NO CUENTAN CON RECURSOS ECONÓMICOS SUFICIENTES PARA TENER ESPACIOS DE SANOS, SEGUROS Y DE APRENDIZAJE. SE IMPARTIERON A TRAVÉS DE LOS TALLERISTAS, DIVERSAS TEMÁTICAS COMO CLASES DIRIGIDAS PARA NIÑAS/OS EN DIVERSAS MATERIAS ESCOLARES, MANICURE, ARTE FÍSICO Y MANUAL, DANZA, IDIOMAS, GASTRONOMÍA, ETC. </t>
  </si>
  <si>
    <t>LA PARTICIPACIÓN CIUDADANA INVOLUCRA A DIVERSOS SECTORES, ENTRE ELLOS PERSONAS QUE BUSCAN UN BENEFICIO NO SÓLO PERSONAL, SINO BUSCAN TENER CONOCIMIENTOS PARA PODER LOGRAR UN INGRESO ECONÓMICO QUE PERMITA SUSTENTAR SUS GASTOS MÍNIMOS</t>
  </si>
  <si>
    <t>LOS JÓVENES QUE SON PARTE DEL VOLUNTARIADO DE LA AZEA MANTIENE ACTIVIDADES PERMANENTES ENFOCADAS A PARTICIPAR ACTIVAMENTE EN ACTIVIDADES COMO APOYO EN LOS CAMPAMENTOS VACACIONES, TRABAJOS GRUPALES QUE PERMITEN IDENTIFICAR LAS PROBLEMÁTICAS PROPIAS DE SU EDAD Y BUSCAR SOLUCIONES GRUPALES, COMPARTIR EXPERIENCIAS QUE LES PERMITA CRECER COMO SERES HUMANOS CON INTELIGENCIA EMOCIONAL</t>
  </si>
  <si>
    <t>FORMAR JÓVENES NO SÓLO DEBE SER UNA TAREA DE LAS INSTITUCIONES EDUCATIVAS, SINO QUE COMO MUNICIPIO DEL DMQ APORTAMOS CON ACTIVIDADES RECREATIVAS, DE APRENDIZAJE, DE EMPATÍA CON LA SOCIEDAD Y CON ELLO FOMENTAR JÓVENES CRÍTICOS QUE PARTICIPEN ACTIVAMENTE Y APORTEN CON IDEAS PARA MEJORAR LA VISIÓN DE LA SOCIEDAD</t>
  </si>
  <si>
    <t>SE LOGRÓ ATENDER EL 81% DE REQUERIMIENTOS PARA LA CONTRATACIÓN DE BIENES Y SERVICIOS INSTITUCIONALES</t>
  </si>
  <si>
    <t>SE CUMPLIÓ CON EL 81% DE LOS REQUERIMIENTOS REFERENTES A LA CONTRATACIÓN DE BIENES Y SERVICIOS PARA BRINDAR UN APORTE DE CALIDEZ, EFICIENCIA Y CALIDAD A LA COMUNIDAD.</t>
  </si>
  <si>
    <t>SE LOGRÓ ATENDER EL 100% DE REQUERIMIENTOS PARA LA CONTRATACIÓN DE BIENES Y SERVICIOS INSTITUCIONALES EN EL 2023-AZEA</t>
  </si>
  <si>
    <t>SE CUMPLIÓ CON EL 100% DEL REQUERIMIENTO REFERENTE A LA DESVINCULACIÓN Y VINCULACIÓN DE PERSONAL LO QUE PERMITIÓ FORTALECER LA GESTIÓN MUNICIPAL Y BRINDAR UN SERVICIO DE CALIDAD A LA COMUNIDAD.</t>
  </si>
  <si>
    <t>SE IDENTIFICÓ A 20 FAMILIAS EN LAS DIFERENTES PARROQUIAS DE LA ZONA PARA SER BENEFICIADAS POR EL PLAN DE RELOCALIZACIÓN.</t>
  </si>
  <si>
    <t>LA GENERACIÓN DE ESTA META HA CONTRIBUIDO A QUE LAS ACCIONES REALIZADAS EN LOS EVENTOS PRESENTADOS DE ORIGEN NATURAL O ANTRÓPICO POSEAN UNA CAPACIDAD DE RESPUESTA INMEDIATA, CON EL FIN DE MINIMIZAR LA VULNERABILIDAD DE LOS EVENTOS MATERIALIZADOS EN LA ZONA, ADEMÁS ESTO PERMITIÓ MEJORAR LAS ACCIÓN EN EL TERRITORIO, FORTALECIENDO LA SEGURIDAD EN GESTIÓN DE RIESGOS DE LA COMUNIDAD.</t>
  </si>
  <si>
    <t>65 ATENCIONES A EMERGENCIAS REPORTADAS POR EL COE-M PRESENTADAS EN EL TERRITORIO, DONDE SE HAN REALIZADO IN SITU LAS EVALUACIONES Y GESTIÓN DE RECURSOS, COMO: ACTIVACIÓN Y ENTREGA DE LA PRIMERA AYUDA HUMANITARIA, ACTIVACIÓN DE ALIMENTOS PREPARADOS, ACTIVACIÓN DEL FONDO DE REPOSICIÓN DE BIENES MUEBLES EN COORDINACIÓN CON EP-EMSEGURIDAD.</t>
  </si>
  <si>
    <t>LA ATENCIÓN A EMERGENCIAS, Y LA ACTIVACIÓN DE FONDOS DE EMERGENCIA GESTIONADO POR LA UNIDAD DE SEGURIDAD Y GESTIÓN DE RIESGOS HA APOYADO EN LA RECUPERACIÓN TEMPRANA DE FAMILIAS AFECTADAS POR EVENTOS DE ORIGEN NATURAL O ANTRÓPICO, ADEMÁS DE BRINDAR UN APOYO INTEGRAL A TRAVÉS DE SECRETARÍAS CON EL FIN DE MINIMIZAR SU AFECTACIÓN FÍSICA Y PSICOLÓGICA</t>
  </si>
  <si>
    <t>22 OBRAS DE MITIGACIÓN, VINCULADAS AL ANÁLISIS DE PELIGROS ANTRÓPICOS Y NATURALES, EJECUCIÓN Y PREPARACIÓN COMUNITARIA.</t>
  </si>
  <si>
    <t>LA META COMPROMETE A LA COMUNIDAD A ESTAR PREPARADA Y RESPONDER DE MANERA EFECTIVA FRENTE A EVENTOS ADVERSOS Y REDUCIR SUS IMPACTOS. GENERAR ACCIONES DE MITIGACIÓN CON EL FIN DE POSICIONAR UNA COMUNIDAD PREVENTIVA Y RESILIENTE</t>
  </si>
  <si>
    <t>SE INTERVINO EN EL RÍO MACHÁNGARA, TRAMO EL RECREO Y SE CERCARON 910 METROS LINEALES.</t>
  </si>
  <si>
    <t>LA META ASEGURA LA CONSERVACIÓN Y RECUPERACIÓN DE LAS QUEGRADAS PRIORIZADAS EN EL DMQ.</t>
  </si>
  <si>
    <t xml:space="preserve">CONTAMOS CON 120 EMPRENDEDORES ENTRE GASTRÓNOMOS, ARTESANOS Y TEXTILES, LOS CUALES FUERON CAPACITADOS PARA UNA ADECUADA PARTICIPACIÓN EN LAS FERIAS.
TENEMOS 200 AGRICULTORES QUE FORMAN PARTE DE LOS HUERTOS URBANOS, A QUIENES SE LES ENTREGÓ SEMILLAS E INSUMOS PARA SUS CULTIVOS. 
ADICIONAL SE REALIZARON: 5 FERIAS EMBLEMATICAS; 7 FERIAS GENERALES;  48 BIOFERIAS HUERTOS URBANOS; Y, 70 MINI FERIAS ACTÍVATE ELOY ALFARO. 
TRABAJO QUE SE VIENE REALIZANDO COMO PARTE DEL PLAN DE MEJORA COMPETITIVA, QUE PERMITE LA PROMOCIÓN DE LOS PRODUCTOS QUE OFERTAN LOS EMPRENDEDORES PRODUCTORES QUE FORMAN PARTE DEL ADEL - AZEA.   </t>
  </si>
  <si>
    <t xml:space="preserve">LA GENERACIÓN DE ESTA META CONTRIBUYÓ EN EL DESARROLLO PRODUCTIVO DE LOS EMPRENDEDORES PRODUCTORES DE LA ZONA, IMPULSANDO LA PRODUCTIVIDAD Y COMPETITIVIDAD PARA UNA REACTIVACIÓN ECONÓMICA INCLUSIVA, CON RESPONSABILIDAD SOCIAL E IGUALDAD DE OPORTUNIDADES.  </t>
  </si>
  <si>
    <t>SE ALCANZÓ A 2 EMPRESAS DEL SECTOR PÚBLICO QUE CUMPLIERON CON LOS PROCESOS PARA SER CONISDERADOS COMO EMPRESAS QUE PRACTICAN LA EQUIDAD  E INCLUSIÓN EN LA ADMINISTRACIÓN ZONAL ELOY ALFARO.</t>
  </si>
  <si>
    <t xml:space="preserve">QUE UNA DE ESTAS EMPRESAS SEA LA COOPERATIVA 29 DE OCTUBRE DESPIERTA EL INTERÉS EN LAS DEMÁS EMPRESAS DE LA ADMINISTRACIÓN ZONAL, MÁS ALLÁ DEL NUEVO PROCEDIMIENTO QUE STA IPLEMENTADO LA SECRETAR´PIA DE INCLUSIÓN SOCIAL. </t>
  </si>
  <si>
    <t>SE HAN REALIZADO 2 FERIAS PARA PROMOVER LOS DERECHOS Y EMPRENDIMIENTOS DE LOS GRUPOS PRIORITARIOS.
SE HA DESARROLLADO UN CONVERSATORIO SOBRE EL DÍA INTERNACIONAL DE PUEBLOS ORIGINARIOS (INDÍGENAS).
SE HA REALIZADO UN DIÁLOGO DIPLOMÁTICO CON EL EMBAJADOR DE VENEZUELA.
SE HA ARTICULADO TRABAJO CON LA UNIVERSIDAD SAN FRANCISCO DE QUITO, LA FUNDACIÓN ADRIANITA, ACNUR, LA FUNDACIÓN HÉROES DEL CENEPA, FEPAST, EL COLECTIVO DITRANS Y LA CASA HOGAR DE ADOLESCENTES Y MENORES DE EDAD ENRÍQUEZ GALLÓ.
SE HA PUESTO EN MARCHA UN PLAN DE ACCIÓN PARA DAR RESPUESTA A LA SITUACIÓN DE MOVILIDAD HUMANA EN LA ZONA.
SE HA DIFUNDIDO INFORMACIÓN SOBRE LA PREVENCIÓN DEL SÍNDROME DE TURNER, LA PAZ Y LOS DERECHOS LGBTIQ+.
SE HA REALIZADO UN LEVANTAMIENTO DE ORGANIZACIONES QUE TRABAJAN CON GRUPOS DE ATENCIÓN PRIORITARIA.
SE HA CERRADO UN CONVENIO CON LA UNIVERSIDAD SAN FRANCISCO DE QUITO PARA LA PROMOCIÓN DE DERECHOS.
SE HA ACTIVADO LA RED VIF SUR DE MUJERES.
SE HA REALIZADO UN CIERRE DE CONVENIO CON LA UNIVERSIDAD SAN FRANCISCO DE QUITO.
SE HA MANTENIDO UNA REUNIÓN CON WFP – PROGRAMA INTERNACIONAL DE ALIMENTOS.
SE HAN REALIZADO 1 FERIA PARA PROMOVER LOS DERECHOS DE LOS DIEZ GRUPOS PRIORITARIOS EN LOS TUBOS.
SE HA ORGANIZADO UN CONVERSATORIO SOBRE LA DESPENALIZACIÓN DE LA HOMOSEXUALIDAD.
SE HA REALIZADO UN AGASAJO NAVIDEÑO PARA NIÑOS EN SITUACIÓN DE PRECARIEDAD, CON DISCAPACIDAD Y EN MOVILIDAD HUMANA.
SE HA IMPLEMENTADO UN COMEDOR COMUNITARIO EN EL BARRIO EL PALMAR.
SE HA ARTICULADO TRABAJO CON LA UNIVERSIDAD CENTRAL, LA FUNDACIÓN NUEVA COCCINELLI Y EL CONSEJO DE PROTECCIÓN DE DERECHOS.</t>
  </si>
  <si>
    <t>CONSTRUIR UN QUITO INCLUSIVO, EQUITATIVO Y DIVERSO, QUE GARANTICE LOS DERECHOS DE TODAS LAS PERSONAS Y PROMUEVA LA PARTICIPACIÓN ACTIVA DE LA CIUDADANÍA EN LA CONSTRUCCIÓN DE UNA SOCIEDAD JUSTA Y SOLIDARIA.
LAS FERIAS DE PROMOCIÓN DE DERECHOS Y EMPRENDIMIENTOS HAN PERMITIDO SENSIBILIZAR A LA POBLACIÓN SOBRE LA IMPORTANCIA DE LA INCLUSIÓN Y LA EQUIDAD, Y HAN BRINDADO OPORTUNIDADES A LOS GRUPOS PRIORITARIOS PARA MOSTRAR SUS PRODUCTOS Y SERVICIOS.
EL CONVERSATORIO SOBRE EL DÍA INTERNACIONAL DE PUEBLOS ORIGINARIOS (INDÍGENAS) HA CONTRIBUIDO A LA PROMOCIÓN DE LA INTERCULTURALIDAD Y EL RESPETO A LA DIVERSIDAD.
EL DIÁLOGO DIPLOMÁTICO CON EL EMBAJADOR DE VENEZUELA HA PERMITIDO FORTALECER LAS RELACIONES CON ESTE PAÍS Y BUSCAR SOLUCIONES CONJUNTAS A LA PROBLEMÁTICA DE LA MIGRACIÓN VENEZOLANA.
LA ARTICULACIÓN DE TRABAJO CON DIFERENTES INSTITUCIONES Y ORGANIZACIONES SOCIALES HA PERMITIDO AMPLIAR LA COBERTURA DE LOS SERVICIOS DE LA UNIDAD DE INCLUSIÓN SOCIAL Y FORTALECER LA RESPUESTA A LAS NECESIDADES DE LA POBLACIÓN.
EL PLAN DE ACCIÓN PARA DAR RESPUESTA A LA SITUACIÓN DE MOVILIDAD HUMANA HA PERMITIDO BRINDAR ASISTENCIA A LAS PERSONAS MIGRANTES Y REFUGIADAS, Y HA CONTRIBUIDO A LA PREVENCIÓN DE LA XENOFOBIA Y LA DISCRIMINACIÓN.
LA DIFUSIÓN DE INFORMACIÓN SOBRE LA PREVENCIÓN DEL SÍNDROME DE TURNER, LA PAZ Y LOS DERECHOS LGBTIQ+ HA CONTRIBUIDO A LA PROMOCIÓN DE UNA SOCIEDAD MÁS JUSTA E INCLUSIVA.
EL LEVANTAMIENTO DE ORGANIZACIONES QUE TRABAJAN CON GRUPOS DE ATENCIÓN PRIORITARIA HA PERMITIDO FORTALECER LA COORDINACIÓN INTERINSTITUCIONAL Y MEJORAR LA GESTIÓN DE LA POLÍTICA PÚBLICA EN MATERIA DE INCLUSIÓN SOCIAL.
EL CIERRE DE UN CONVENIO CON LA UNIVERSIDAD SAN FRANCISCO DE QUITO PARA LA PROMOCIÓN DE DERECHOS HA PERMITIDO FORTALECER LAS CAPACIDADES DE LA UNIDAD DE INCLUSIÓN SOCIAL Y AMPLIAR SU ALCANCE.
LA ACTIVACIÓN DE LA RED VIF SUR DE MUJERES HA PERMITIDO FORTALECER LA LUCHA CONTRA LA VIOLENCIA DE GÉNERO Y BRINDAR APOYO A LAS MUJERES VÍCTIMAS DE VIOLENCIA.
LA REUNIÓN CON WFP – PROGRAMA INTERNACIONAL DE ALIMENTOS HA PERMITIDO EXPLORAR NUEVAS FORMAS DE COLABORACIÓN PARA MEJORAR LA SEGURIDAD ALIMENTARIA DE LA POBLACIÓN VULNERABLE.</t>
  </si>
  <si>
    <t>27 ACTIVIDADES COMUNITARIAS DE RECUPERACIÓN Y ADECENTAMIENTO DE ESPACIOS PÚBLICOS EN LAS 9 PARROQUIAS.  43 LEVANTAMIENTOS DE DIAGNÓSTICOS SITUACIONALES EN BARRIOS PRIORIZADOS DE LAS 9 PARROQUIAS, MEDIANTE MARCHAS EXPLORATORIAS EN PUNTOS CRÍTICOS Y MESAS DE TRABAJO, REALIZADAS EN COORDINACIÓN CON COMITÉS DE SEGURIDAD, COMITÉS PRO MEJORAS, DIRIGENCIA BARRIAL, POLICÍA NACIONAL Y MINISTERIO DEL INTERIOR.   3 EVENTOS DE PARA LA APROPIACIÓN DEL ESPACIO PÚBLICO Y FORTALECIMIENTO DE LA COHESIÓN SOCIAL EN BARRIOS PRIORIZADOS. EN COORDINACIÓN CON: COMITÉS DE SEGURIDAD, SECRETARÍA DE SEGURIDAD, POLICÍA NACIONAL Y UNIDADES EDUCATIVAS. 44 SISTEMAS DE ALARMAS COMUNITARIAS ACTIVADAS Y SOCIALIZADAS EN COORDINACIÓN CON LOS COMITÉS DE SEGURIDAD Y APOYO DE LA SECRETARÍA DE SEGURIDAD.                                                                                                                                                                                                    PLANIFICACIÓN Y EJECUCIÓN DE 107 OPERATIVOS INTERINSTITUCIONALES.</t>
  </si>
  <si>
    <t>CADA TAREA HA LLEGADO A CONSOLIDARSE CON EL APOYO DE LA COMUNIDAD, ESPACIOS INTERVENIDOS Y RECUPERADOS, ALARMAS COMUNITARIAS INSTALADAS Y ACTIVAS HA HECHO QUE EXISTA LA PERCEPCIÓN DE SEGURIDAD. CON ESTAS ACCIONES SE HA FORTALECIDO EL ACCIONAR DE LA UNIDAD DE SEGURIDAD CIUDADANA Y GESTIÓN DE RIESGOS YA QUE EXISTE UN APOYO INTERINSTITUCIONAL POR EL CUAL SE HA LOGRADO COORDINAR INTERVENCIONES INMEDIATAS EN SITIOS Y PUNTOS CRÍTICOS CON EL APOYO DE LA COMUNIDAD.</t>
  </si>
  <si>
    <t>CAPACITACIÓN: SE HAN CAPACITADO A COMERCIANTES Y CONSUMIDORES EN PRÁCTICAS DE ALIMENTACIÓN SALUDABLE Y MANIPULACIÓN ADECUADA DE ALIMENTOS.
PROMOCIÓN: SE HAN REALIZADO CAMPAÑAS DE PROMOCIÓN DE LA ESTRATEGIA EN DIFERENTES ESPACIOS DEL DISTRITO METROPOLITANO DE QUITO.
SENSIBILIZACIÓN: SE HA SENSIBILIZADO A LA POBLACIÓN SOBRE LA IMPORTANCIA DE LA ALIMENTACIÓN SALUDABLE PARA LA SALUD Y EL BIENESTAR.
MONITOREO Y EVALUACIÓN: SE HA REALIZADO UN SEGUIMIENTO Y EVALUACIÓN DE LA IMPLEMENTACIÓN DE LA ESTRATEGIA EN LOS ESPACIOS CERTIFICADOS.
IMPACTO:
MEJORA DE LA CALIDAD ALIMENTARIA: LA ESTRATEGIA HA CONTRIBUIDO A MEJORAR LA CALIDAD DE LOS ALIMENTOS QUE SE EXPENDEN EN LOS ESPACIOS CERTIFICADOS.
PROMOCIÓN DE HÁBITOS SALUDABLES: LA ESTRATEGIA HA PROMOVIDO LA ADOPCIÓN DE HÁBITOS SALUDABLES EN LA POBLACIÓN.
FORTALECIMIENTO DE LA ECONOMÍA LOCAL: LA ESTRATEGIA HA FORTALECIDO LA ECONOMÍA LOCAL AL IMPULSAR LA PRODUCCIÓN Y CONSUMO DE ALIMENTOS SANOS.</t>
  </si>
  <si>
    <t>CONSTRUIR UN QUITO SALUDABLE, CON ACCESO UNIVERSAL A SERVICIOS DE SALUD DE CALIDAD, PROMOCIÓN DE ESTILOS DE VIDA SALUDABLES, SEGURIDAD ALIMENTARIA Y NUTRICIONAL, Y ENTORNOS SALUDABLES.
META REPORTADA: DOS MERCADOS CERTIFICADOS COMO ESPACIOS SALUDABLES: MERCADI MNA 2 Y ASOC. LA FORESTAL.
EVIDENCIA DE CÓMO LA EJECUCIÓN REPORTADA APORTA AL CUMPLIMIENTO DEL OBJETIVO: LA CERTIFICACIÓN DE DOS MERCADOS COMO ESPACIOS SALUDABLES HA CONTRIBUIDO A MEJORAR LA CALIDAD DE LOS ALIMENTOS QUE SE EXPENDEN EN ESTOS ESPACIOS, LO QUE A SU VEZ HA TENIDO UN IMPACTO POSITIVO EN LA SEGURIDAD ALIMENTARIA Y NUTRICIONAL DE LA POBLACIÓN QUE LOS CONSUME.
LA IMPLEMENTACIÓN DE LA ESTRATEGIA DE ESPACIOS SALUDABLES EN ESTOS MERCADOS HA PROMOVIDO LA ADOPCIÓN DE HÁBITOS SALUDABLES EN LA POBLACIÓN, COMO EL CONSUMO DE FRUTAS, VERDURAS Y ALIMENTOS FRESCOS, Y LA DISMINUCIÓN DEL CONSUMO DE ALIMENTOS PROCESADOS Y ULTRAPROCESADOS.
LA ESTRATEGIA HA FORTALECIDO LA ECONOMÍA LOCAL AL IMPULSAR LA PRODUCCIÓN Y CONSUMO DE ALIMENTOS SANOS, LO QUE HA CONTRIBUIDO A MEJORAR LA CALIDAD DE VIDA DE LOS PEQUEÑOS PRODUCTORES Y COMERCIANTES.</t>
  </si>
  <si>
    <t>MANTENER 1636 VISITAS TÉCNICAS Y RECOLECCIÓN DE MUESTRAS A LOS MANIPULADORES DE ALIMENTOS DE RESPONSABILIDAD MUNICIPAL EN EL 2023.
LOGROS EN 2023: SUPERACIÓN DE LA META: SE REALIZARON 1638 VISITAS TÉCNICAS Y RECOLECCIÓN DE MUESTRAS A MANIPULADORES DE ALIMENTOS, SUPERANDO LA META ESTABLECIDA PARA EL AÑO.
ACTIVIDADES REALIZADAS:  CAPACITACIÓN: SE HAN CAPACITADO A MANIPULADORES DE ALIMENTOS EN BUENAS PRÁCTICAS DE HIGIENE Y MANIPULACIÓN DE ALIMENTOS.
VISITAS TÉCNICAS: SE HAN REALIZADO VISITAS TÉCNICAS A LOS ESTABLECIMIENTOS DE RESPONSABILIDAD MUNICIPAL PARA VERIFICAR EL CUMPLIMIENTO DE LAS NORMAS DE HIGIENE Y MANIPULACIÓN DE ALIMENTOS.
RECOLECCIÓN DE MUESTRAS: SE HAN RECOLECTADO MUESTRAS DE ALIMENTOS PARA ANALIZAR SU CALIDAD E INOCUIDAD.
SEGUIMIENTO Y EVALUACIÓN: SE HA REALIZADO UN SEGUIMIENTO Y EVALUACIÓN DE LAS ACTIVIDADES REALIZADAS.
IMPACTO: MEJORA DE LA SEGURIDAD ALIMENTARIA: LAS ACTIVIDADES REALIZADAS HAN CONTRIBUIDO A MEJORAR LA SEGURIDAD ALIMENTARIA EN LOS ESTABLECIMIENTOS DE RESPONSABILIDAD MUNICIPAL.
DISMINUCIÓN DE ENFERMEDADES TRANSMITIDAS POR ALIMENTOS: LA CAPACITACIÓN Y EL CONTROL SANITARIO HAN CONTRIBUIDO A DISMINUIR LA INCIDENCIA DE ENFERMEDADES TRANSMITIDAS POR ALIMENTOS.
PROTECCIÓN DE LA SALUD PÚBLICA: LAS ACCIONES REALIZADAS HAN PROTEGIDO LA SALUD PÚBLICA DE LA POBLACIÓN QUE CONSUME ALIMENTOS EN LOS ESTABLECIMIENTOS DE RESPONSABILIDAD MUNICIPAL.</t>
  </si>
  <si>
    <t>SE REALIZARON 1638 VISITAS TÉCNICAS Y RECOLECCIÓN DE MUESTRAS A LOS MANIPULADORES DE ALIMENTOS DE RESPONSABILIDAD MUNICIPAL EN EL 2023.
EVIDENCIA DE CÓMO LA EJECUCIÓN REPORTADA APORTA AL CUMPLIMIENTO DEL OBJETIVO: SUPERACIÓN DE LA META: EL HECHO DE QUE SE HAYA SUPERADO LA META DE VISITAS TÉCNICAS INDICA QUE SE HA REALIZADO UN ESFUERZO IMPORTANTE PARA GARANTIZAR LA SEGURIDAD ALIMENTARIA EN LOS ESTABLECIMIENTOS DE RESPONSABILIDAD MUNICIPAL.
MEJORA DE LA HIGIENE Y MANIPULACIÓN DE ALIMENTOS: LAS VISITAS TÉCNICAS HAN PERMITIDO VERIFICAR EL CUMPLIMIENTO DE LAS NORMAS DE HIGIENE Y MANIPULACIÓN DE ALIMENTOS, LO QUE HA CONTRIBUIDO A MEJORAR LA CALIDAD DE LOS ALIMENTOS QUE SE EXPENDEN EN ESTOS ESTABLECIMIENTOS.
DISMINUCIÓN DE ENFERMEDADES TRANSMITIDAS POR ALIMENTOS: LA CAPACITACIÓN Y EL CONTROL SANITARIO REALIZADOS DURANTE LAS VISITAS TÉCNICAS HAN CONTRIBUIDO A DISMINUIR LA INCIDENCIA DE ENFERMEDADES TRANSMITIDAS POR ALIMENTOS.
PROTECCIÓN DE LA SALUD PÚBLICA: LAS 1638 VISITAS TÉCNICAS REALIZADAS HAN PROTEGIDO LA SALUD PÚBLICA DE LA POBLACIÓN QUE CONSUME ALIMENTOS EN LOS ESTABLECIMIENTOS DE RESPONSABILIDAD MUNICIPAL.</t>
  </si>
  <si>
    <t>DESTACANDO ACTIVIDADES EN PROMOCIÓN Y PREVENCIÓN EN SALUD SEXUAL Y SALUD REPRODUCTIVA
OBJETIVO: FORTALECER LA SALUD SEXUAL Y SALUD REPRODUCTIVA DE LA POBLACIÓN DE RESPONSABILIDAD MUNICIPAL Y GRUPOS FOCALIZADOS EN LA COMUNIDAD, A TRAVÉS DE INTERVENCIONES DE PROMOCIÓN Y PREVENCIÓN.
META: EJECUTAR 6700 INTERVENCIONES DE PROMOCIÓN Y PREVENCIÓN EN SALUD SEXUAL Y SALUD REPRODUCTIVA Y PREVENCIÓN DE FACTORES DE RIESGO EN EL 2023.
LOGROS EN 2023: SUPERACIÓN DE LA META: SE REALIZARON 7015 INTERVENCIONES DE PROMOCIÓN Y PREVENCIÓN EN SALUD SEXUAL Y SALUD REPRODUCTIVA, SUPERANDO LA META ESTABLECIDA PARA EL AÑO.
ACTIVIDADES REALIZADAS: TALLERES: SE HAN REALIZADO TALLERES SOBRE DIVERSOS TEMAS RELACIONADOS CON LA SALUD SEXUAL Y SALUD REPRODUCTIVA, COMO: MÉTODOS ANTICONCEPTIVOS, INFECCIONES DE TRANSMISIÓN SEXUAL
VIOLENCIA SEXUAL, PLANIFICACIÓN FAMILIAR, EMBARAZO EN LA ADOLESCENCIA
CHARLAS: SE HAN REALIZADO CHARLAS INFORMATIVAS SOBRE SALUD SEXUAL Y SALUD REPRODUCTIVA EN DIFERENTES ESPACIOS DE LA COMUNIDAD.
CONSEJERÍA: SE HA BRINDADO CONSEJERÍA INDIVIDUAL Y GRUPAL SOBRE SALUD SEXUAL Y SALUD REPRODUCTIVA.
CAMPAÑAS DE SENSIBILIZACIÓN: SE HAN REALIZADO CAMPAÑAS DE SENSIBILIZACIÓN SOBRE LA IMPORTANCIA DE LA SALUD SEXUAL Y SALUD REPRODUCTIVA.
DIFUSIÓN DE INFORMACIÓN: SE HA DIFUNDIDO INFORMACIÓN SOBRE SALUD SEXUAL Y SALUD REPRODUCTIVA A TRAVÉS DE DIFERENTES CANALES, COMO: MATERIAL EDUCATIVO, REDES SOCIALES, PÁGINA WEB.</t>
  </si>
  <si>
    <t>EJECUTAR 6700 INTERVENCIONES DE PROMOCIÓN Y PREVENCIÓN EN SALUD SEXUAL Y SALUD REPRODUCTIVA Y PREVENCIÓN DE FACTORES DE RIESGO EN EL 2023.
EJECUCIÓN REPORTADA: SE REALIZARON 7015 INTERVENCIONES DE PROMOCIÓN Y PREVENCIÓN EN SALUD SEXUAL Y SALUD REPRODUCTIVA EN EL 2023.
EVIDENCIA DE CÓMO LA EJECUCIÓN REPORTADA APORTA AL CUMPLIMIENTO DEL OBJETIVO: SUPERACIÓN DE LA META: EL HECHO DE QUE SE HAYA SUPERADO LA META DE INTERVENCIONES INDICA QUE SE HA REALIZADO UN ESFUERZO IMPORTANTE PARA GARANTIZAR EL DERECHO A LA SALUD SEXUAL Y SALUD REPRODUCTIVA DE LA POBLACIÓN DE RESPONSABILIDAD MUNICIPAL Y GRUPOS FOCALIZADOS EN LA COMUNIDAD.
MEJORA DEL CONOCIMIENTO SOBRE SALUD SEXUAL Y SALUD REPRODUCTIVA: LAS INTERVENCIONES REALIZADAS HAN CONTRIBUIDO A MEJORAR EL CONOCIMIENTO DE LA POBLACIÓN SOBRE SUS DERECHOS SEXUALES Y REPRODUCTIVOS, ASÍ COMO SOBRE LAS DIFERENTES OPCIONES DISPONIBLES PARA EL EJERCICIO DE ESTOS DERECHOS.
ADOPCIÓN DE PRÁCTICAS SEXUALES SEGURAS: LAS INTERVENCIONES REALIZADAS HAN CONTRIBUIDO A LA ADOPCIÓN DE PRÁCTICAS SEXUALES SEGURAS, COMO EL USO DE MÉTODOS ANTICONCEPTIVOS Y LA PREVENCIÓN DE INFECCIONES DE TRANSMISIÓN SEXUAL.
DISMINUCIÓN DE EMBARAZOS NO DESEADOS: LAS INTERVENCIONES REALIZADAS HAN CONTRIBUIDO A LA DISMINUCIÓN DE EMBARAZOS NO DESEADOS, ESPECIALMENTE EN ADOLESCENTES.
EMPODERAMIENTO DE LAS MUJERES: LAS INTERVENCIONES REALIZADAS HAN CONTRIBUIDO AL EMPODERAMIENTO DE LAS MUJERES, BRINDÁNDOLES INFORMACIÓN Y HERRAMIENTAS PARA TOMAR DECISIONES INFORMADAS SOBRE SU SALUD SEXUAL Y REPRODUCTIVA.
PROMOCIÓN DE LA IGUALDAD DE GÉNERO: LAS INTERVENCIONES REALIZADAS HAN CONTRIBUIDO A LA PROMOCIÓN DE LA IGUALDAD DE GÉNERO, AL SENSIBILIZAR A LA POBLACIÓN SOBRE LA IMPORTANCIA DE LA PARTICIPACIÓN DE LOS HOMBRES EN LA SALUD SEXUAL Y REPRODUCTIVA.
REDUCCIÓN DE LA DISCRIMINACIÓN: LAS INTERVENCIONES REALIZADAS HAN CONTRIBUIDO A LA REDUCCIÓN DE LA DISCRIMINACIÓN HACIA LAS PERSONAS CON DIFERENTES ORIENTACIONES SEXUALES E IDENTIDADES DE GÉNERO.</t>
  </si>
  <si>
    <t>DESTACANDO ACTIVIDADES EN FORMACIÓN DE VOCERAS Y VOCEROS EN EDUCACIÓN SEXUAL INTEGRAL
OBJETIVO: ASEGURAR UNA VIDA PLENA Y JUSTA, CON IGUALDAD DE OPORTUNIDADES Y ACCESO A SALUD, EDUCACIÓN, CULTURA Y SEGURIDAD, A TRAVÉS DE LA FORMACIÓN DE VOCERAS Y VOCEROS EN EDUCACIÓN SEXUAL INTEGRAL (ESI).
META: FORMAR 40 VOCERAS Y VOCEROS EN EDUCACIÓN SEXUAL INTEGRAL EN EL 2023.
LOGROS EN 2023: SUPERACIÓN DE LA META: SE FORMARON 51 VOCERAS Y VOCEROS EN EDUCACIÓN SEXUAL INTEGRAL, SUPERANDO LA META ESTABLECIDA PARA EL AÑO.
ACTIVIDADES REALIZADAS: TALLERES: SE HAN REALIZADO TALLERES SOBRE DIVERSOS TEMAS RELACIONADOS CON LA EDUCACIÓN SEXUAL INTEGRAL, COMO: ANATOMÍA Y FISIOLOGÍA HUMANA, SEXUALIDAD Y GÉNERO, DERECHOS SEXUALES Y REPRODUCTIVOS, MÉTODOS ANTICONCEPTIVOS, INFECCIONES DE TRANSMISIÓN SEXUAL
VIOLENCIA SEXUAL, DIVERSIDAD SEXUAL
CHARLAS: SE HAN REALIZADO CHARLAS INFORMATIVAS SOBRE EDUCACIÓN SEXUAL INTEGRAL EN DIFERENTES ESPACIOS DE LA COMUNIDAD.
MATERIALES EDUCATIVOS: SE HAN DESARROLLADO MATERIALES EDUCATIVOS SOBRE EDUCACIÓN SEXUAL INTEGRAL PARA DIFERENTES PÚBLICOS.
CAPACITACIÓN A DOCENTES: SE HA BRINDADO CAPACITACIÓN A DOCENTES EN EDUCACIÓN SEXUAL INTEGRAL.
CAMPAÑAS DE SENSIBILIZACIÓN: SE HAN REALIZADO CAMPAÑAS DE SENSIBILIZACIÓN SOBRE LA IMPORTANCIA DE LA EDUCACIÓN SEXUAL INTEGRAL.
IMPACTO:MEJORA DEL CONOCIMIENTO SOBRE EDUCACIÓN SEXUAL INTEGRAL: LAS ACTIVIDADES REALIZADAS HAN CONTRIBUIDO A MEJORAR EL CONOCIMIENTO DE LA POBLACIÓN SOBRE EDUCACIÓN SEXUAL INTEGRAL.
EMPODERAMIENTO DE LAS PERSONAS: LAS ACTIVIDADES REALIZADAS HAN CONTRIBUIDO AL EMPODERAMIENTO DE LAS PERSONAS, BRINDÁNDOLES INFORMACIÓN Y HERRAMIENTAS PARA TOMAR DECISIONES INFORMADAS SOBRE SU VIDA SEXUAL Y REPRODUCTIVA.
PREVENCIÓN DE LA VIOLENCIA SEXUAL: LAS ACTIVIDADES REALIZADAS HAN CONTRIBUIDO A LA PREVENCIÓN DE LA VIOLENCIA SEXUAL, AL SENSIBILIZAR A LA POBLACIÓN SOBRE ESTE PROBLEMA Y BRINDAR HERRAMIENTAS PARA PREVENIRLO.
PROMOCIÓN DE LA IGUALDAD DE GÉNERO: LAS ACTIVIDADES REALIZADAS HAN CONTRIBUIDO A LA PROMOCIÓN DE LA IGUALDAD DE GÉNERO, AL ABORDAR TEMAS COMO LA MASCULINIDAD POSITIVA Y LA CONSTRUCCIÓN DE RELACIONES IGUALITARIAS.
MEJORA DE LA SALUD SEXUAL Y SALUD REPRODUCTIVA: LAS ACTIVIDADES REALIZADAS HAN CONTRIBUIDO A LA MEJORA DE LA SALUD SEXUAL Y SALUD REPRODUCTIVA, AL BRINDAR INFORMACIÓN SOBRE MÉTODOS ANTICONCEPTIVOS Y PREVENCIÓN DE INFECCIONES DE TRANSMISIÓN SEXUAL.</t>
  </si>
  <si>
    <t>META REPORTADA: FORMAR 40 VOCERAS Y VOCEROS EN EDUCACIÓN SEXUAL INTEGRAL EN EL 2023.
EJECUCIÓN REPORTADA: SE FORMARON 51 VOCERAS Y VOCEROS EN EDUCACIÓN SEXUAL INTEGRAL EN EL 2023.
EVIDENCIA DE CÓMO LA EJECUCIÓN REPORTADA APORTA AL CUMPLIMIENTO DEL OBJETIVO: SUPERACIÓN DE LA META: EL HECHO DE QUE SE HAYA SUPERADO LA META DE FORMACIÓN DE VOCEROS Y VOCERAS INDICA QUE SE HA REALIZADO UN ESFUERZO IMPORTANTE PARA PROMOVER LA EDUCACIÓN SEXUAL INTEGRAL EN EL DISTRITO METROPOLITANO DE QUITO.
MAYOR CONOCIMIENTO SOBRE SEXUALIDAD Y SALUD REPRODUCTIVA: LA FORMACIÓN DE VOCEROS Y VOCERAS HA CONTRIBUIDO A MEJORAR EL CONOCIMIENTO DE LA POBLACIÓN SOBRE DIFERENTES TEMAS RELACIONADOS CON LA SEXUALIDAD Y LA SALUD REPRODUCTIVA, COMO:
ANATOMÍA Y FISIOLOGÍA HUMANA, SEXUALIDAD Y GÉNERO, DERECHOS SEXUALES Y REPRODUCTIVOS, MÉTODOS ANTICONCEPTIVOS, INFECCIONES DE TRANSMISIÓN SEXUAL, VIOLENCIA SEXUAL, DIVERSIDAD SEXUAL.
EMPODERAMIENTO DE LAS PERSONAS: LA FORMACIÓN DE VOCEROS Y VOCERAS HA CONTRIBUIDO AL EMPODERAMIENTO DE LAS PERSONAS, BRINDÁNDOLES INFORMACIÓN Y HERRAMIENTAS PARA TOMAR DECISIONES INFORMADAS SOBRE SU VIDA SEXUAL Y REPRODUCTIVA.
PREVENCIÓN DE LA VIOLENCIA SEXUAL: LA FORMACIÓN DE VOCEROS Y VOCERAS HA CONTRIBUIDO A LA PREVENCIÓN DE LA VIOLENCIA SEXUAL, AL SENSIBILIZAR A LA POBLACIÓN SOBRE ESTE PROBLEMA Y BRINDAR HERRAMIENTAS PARA PREVENIRLO.
PROMOCIÓN DE LA IGUALDAD DE GÉNERO: LA FORMACIÓN DE VOCEROS Y VOCERAS HA CONTRIBUIDO A LA PROMOCIÓN DE LA IGUALDAD DE GÉNERO, AL ABORDAR TEMAS COMO LA MASCULINIDAD POSITIVA Y LA CONSTRUCCIÓN DE RELACIONES IGUALITARIAS.
MEJORA DE LA SALUD SEXUAL Y SALUD REPRODUCTIVA: LA FORMACIÓN DE VOCEROS Y VOCERAS HA CONTRIBUIDO A LA MEJORA DE LA SALUD SEXUAL Y SALUD REPRODUCTIVA, AL BRINDAR INFORMACIÓN SOBRE MÉTODOS ANTICONCEPTIVOS Y PREVENCIÓN DE INFECCIONES DE TRANSMISIÓN SEXUAL.
CONCLUSIONES: EL CUMPLIMIENTO DE LA META DE FORMACIÓN DE VOCEROS Y VOCERAS EN EDUCACIÓN SEXUAL INTEGRAL HA CONTRIBUIDO DE MANERA SIGNIFICATIVA AL OBJETIVO DEL PLAN DE DESARROLLO DEL MUNICIPIO DE QUITO DE CONSTRUIR UN QUITO SALUDABLE. SE ESPERA QUE ESTE PROGRAMA SE MANTENGA Y FORTALEZCA EN EL FUTURO, AMPLIANDO LA COBERTURA DE LA FORMACIÓN A OTROS SECTORES DE LA POBLACIÓN.</t>
  </si>
  <si>
    <t>EN ESTE PROYECTO SE EJECUTÓ LOS CARNAVAL EN LA PARROQUIA DE GUAYLLABAMBA, EN AGOSTO POR EL MES DE LAS ARTES, EJECUCIÓN DE DANZA EN TRES PARROQUIAS Y LA REALIZACIÓN DE LAS FIESTAS DE QUITO, EN 6 ESPACIOS CULTURALES DE LA AZEE.</t>
  </si>
  <si>
    <t>APORTA AL PARA CONTRIBUIR EN LA CONSTRUCCIÓN DE UNA CIUDAD QUE BRINDE A SUS HABITANTES LAS OPORTUNIDADES NECESARIAS PARA EL EJERCICIO DE SUS DERECHOS  Y LA CONSECUCIÓN DE UNA VIDA PLENA, SANA JUSTA DE CALIDAD, PRODUCTIVA SEGURA Y RECREATIVA (ACCESO A CULTURA, DEPORTE Y ESPACIOS ADECUADOS PARA LA RECREACIÓN); MEJORANDO LA CALIDAD DE VIDA DE LOS HABITANTES.</t>
  </si>
  <si>
    <t>LAS ACTIVIDADES REALIZADAS EVENTOS CULTURALES EN ESTE PROYECTO CONTRIBUYERON CON EL 7.68%, LO QUE EQUIVALE A 100%, DESTACANDO LA PARTICIPACIÓN DE LOS PROMOTORES CULTURALES</t>
  </si>
  <si>
    <t>SE IMPLEMENTAROS BUENAS PRÁCTICAS AMBIENTALES EN BARRIO LA FLORESTA, INCINE, LABORATORIO DE RECICLAJE QUITO (SECTOR AUTOMOTRIZ), ADMINISTRACIÓN ZONAL EUGENIO ESPEJO, MERCADO RUMIÑAHUI, TOTAL 8 BMP</t>
  </si>
  <si>
    <t xml:space="preserve">APORTA CON EL FORTALECER UNA CULTURA POLÍTICA CIUDADANA Y UN MARCO INSTITUCIONAL QUE HAGA POSIBLE LA GOBERNABILIDAD DEMOCRÁTICA, LA GOBERNANZA DE PROXIMIDAD, LA PARTICIPACIÓN CIUDADANA ACTIVA EN VARIOS NIVELES, Y LA TRANSPARENCIA Y EFICIENCIA EN LA GESTIÓN.  </t>
  </si>
  <si>
    <t>SE CUMPLIO PARCIALMETNE</t>
  </si>
  <si>
    <t>PROYECTO CALIFICADO COMO PLURIANUAL SE EJCUTARA 2024</t>
  </si>
  <si>
    <t>AE EJECUTO 2,20 KILOMETROS DE VIAS EN 5 OBRAS</t>
  </si>
  <si>
    <t>SE JECUTARON LAS 3 DOMINGAS</t>
  </si>
  <si>
    <t>PROYECTO CALIFICADO COMO PLURIANUAL SU EJECUCIÓN SE REALIARA 2024</t>
  </si>
  <si>
    <t xml:space="preserve">SE EJECUTARON 59 OBRAS PRIORIZADAS POR LA COMUNIDAD </t>
  </si>
  <si>
    <t>SE SENSIBILIZÓ A 2000 PERSONAS EN TENENCIA RESPONSABLE Y TENENCIA DE MASCOTAS</t>
  </si>
  <si>
    <t>EN ESTE PROYECTO SE BENEFICIARON A 100 NIÑOS Y NIÑAS DE LAS COLONIAS CICLO COSTA Y 1300 DE COLONIAS CICLO SIERRA, TENIENDO UN TOTAL DE 1400 NIÑOS Y NIÑAS PARTICIPANDO.</t>
  </si>
  <si>
    <t>EN ESTE PROYECTO SE SOCIALIZO DE LA ORDENANZA 038 Y DE LAS ACTIVIDADES COMO LAS ASAMBLEAS PARTICIPATIVAS A 5.000 PERSONAS</t>
  </si>
  <si>
    <t>EN LAS 9 CASAS SOMOS DE LA AZEE SE BENEFICIARON 27.018 PERSONAS DE ESTE PROYECTO.</t>
  </si>
  <si>
    <t>450 JÓVENES DE LA AZEE QUE PARTICIPARON EN LAS ACTIVIDADES DE ESTE PROYECTO</t>
  </si>
  <si>
    <t>SE ATENDIÓ LAS NECESIDADES DE LAS UNIDADES DE LA AZEE PARA EL NORMAL FUNCIONAMIENTO DE LA ADMINISTRACIÓN</t>
  </si>
  <si>
    <t>EJECUCIÓN DE LOS PAGOS DEL PERSONAL EN NÓMINA.</t>
  </si>
  <si>
    <t>EN ESTA ACTIVIDAD SE EJECUTÓ 20 REPORTES DE GESTIÓN DE RIESGOS EN EVENTOS ADVERSOS , EMERGENCIAS, Y DESASTRES PROVOCADOS POR FENÓMENOS NATURALES EN TERRITORIO</t>
  </si>
  <si>
    <t>APORTA A REDUCIR LA HUELLA AMBIENTAL Y ADAPTAR LA CIUDAD Y SUS BARRIOS PARA VIVIR SANOS Y RESISTENTES, Y SALIR MÁS FUERTES FRENTE A LOS IMPACTOS QUE LA DEGRADACIÓN AMBIENTAL PRODUCE. TAMBIÉN PRETENDE QUE SE INCLUYA EN TODA LA GESTIÓN MUNICIPAL LOS CRITERIOS DE GESTIÓN DE RIESGOS</t>
  </si>
  <si>
    <t>EN ESTE PROYECTO SE APOYÓ A 100% DE EMERGENCIAS Y APOYO A OPERATIVOS EN LA AZEE CON LOS ENTES DE CONTROL CORRESPONDIENTES</t>
  </si>
  <si>
    <t>EN ESTE PROYECTO SE EJECUTARON 22 ACCIONES O INTERVENCIONES MENORES EN TERRITORIO PARA MITIGACIÓN DE RIESGOS  MENORES EN EL DMQ</t>
  </si>
  <si>
    <t>INTERVENCIÓN DE 5 HECTÁREAS EN EL PARQUE LA CAROLINA</t>
  </si>
  <si>
    <t>EN ESTE PROYECTO SE EJECUTARON AGRO FERIAS, , FERIAS Y ENTREGA DE INSUMOS PARA LAS UPAS, BENEFICIANDO A 1800 PERSONAS</t>
  </si>
  <si>
    <t>APORTA A PARA BUSCAR CREAR OPORTUNIDADES PARA TODOS. REDUCIR LA BRECHA DE RIQUEZA POBLACIÓN AL IMPULSAR LA PRODUCTIVIDAD, COMPETITIVIDAD Y DIVERSIFICAR LA ECONOMÍA</t>
  </si>
  <si>
    <t>EJECUCIÓN DE TALLERES, ACTIVIDADES EN FECHAS EMBLEMÁTICAS COMO MUJERES SON SÍNDROME DE TURNET, ESTIMULACIÓN COGNITIVA PARA ADULTOS MAYORES, TALLER DE LENGUAJE DE SEÑAS, PASARELA INCLUSIVA, SENSIBILIZANDO A 5000 PERSONAS SOBRE TEMAS EN DERECHOS A GRUPOS DE ATENCIÓN PRIORITARIA Y GRUPOS EN ESTADO DE VULNERABILIDAD.</t>
  </si>
  <si>
    <t>NO SE JEJCUTO ESTA META</t>
  </si>
  <si>
    <t>EN ESTE PROYECTO SE EJECUTÓ 16 INTERVENCIONES EN BARRIOS CON ACCIONES PRO DE LA SEGURIDAD.</t>
  </si>
  <si>
    <t>EN ESTE PROYECTO REALIZARON AUDITORIA  INTERNAS A LOS MERCADOS KENNEDY Y RUMIÑAHUI, PREVIO EL PROCESO DE CALIFICACIÓN DE MERCADOS SALUDABLES</t>
  </si>
  <si>
    <t>EN ESTE PROYECTO SE REALIZARON 1310 VISITAS TÉCNICAS, RECOLECCIÓN DE MUESTRAS DE ALIMENTOS PARA ANÁLISIS MICROBIOLÓGICO</t>
  </si>
  <si>
    <t>ENESTE PROYECTO SE PROMOCIONO E TEMAS DE SALUD SEXUAL Y SALUD REPRODUCTIVA  Y PREVENCIÓN DE FACTORES DE RIESGO A 6,700 PERSONAS</t>
  </si>
  <si>
    <t xml:space="preserve">EN ESTE PROYECTO SE CAPACITO COMO VOEROS A 40 PERSONAS </t>
  </si>
  <si>
    <t>SE LLEGÓ A 6 ESPACIOS PÚBLICOS DEL TERRITORIO DE LA ADMINISTRACIÓN  ZONA CENTRO; EN LOS CUALES SE REALIZARON 33 EVENTOS DE CARÁCTER ARTÍSTICO- CULTURALES, SE DESARROLLARON EN LOS DIFERENTES BARRIOS DE LAS CINCO PARROQUIAS URBANAS DE LA ZONA CENTRO: SAN JUAN, LA LIBERTAD, CENTRO HISTÓRICO, ITCHIMBÍA Y PUENGASÍ.
SE LEVANTÓ 1 MAPEO DE LOS ARTISTAS LOCALES QUE, OCUPARON LOS DIFERENTES ESPACIOS PARA REALIZAR SU PUESTA EN ESCENA Y DE ESTA MANERA LLEGAR CON UN LENGUAJE COMPRENSIBLE A LOS ESPECTADORES.
12.100 MIL PERSONAS PARTICIPARON EN  TODAS LAS ACTIVIDADES CULTURALES REALIZADAS EN TODO EL AÑO 2023:  ENCUENTROS, FESTIVALES, FERIAS, ENTRE OTRAS</t>
  </si>
  <si>
    <t>EL CUMPLIMIENTO DE ESTA META PERMITIÓ QUE LOS ARTISTAS CUENTE CON UNA OPORTUNIDAD PARA EXHIBIR SU MUESTRA ARTÍSTICA  Y CON ELLO EL ACCESO A LA DIVERSIDAD CULTURAL Y LA OCUPACIÓN SANA Y EDUCATIVA DE LOS ESPACIOS PÚBLICOS</t>
  </si>
  <si>
    <t>SE REALIZÓ UN DESFILE DESDE SAN DIEGO, LA VICTORIA, LA RONDA EN EL QUE PARTICIPARON DIRECTAMENTE EN VARIOS ESPACIOS CULTURALES
 QUE FORMARON PARTE DE LAS PROPUESTAS CULTURALES; LOS PROCESOS DESARROLLADOS LOGRÓ QUE HAYA UN COMPARTIR DE SABERES Y MEMORIAL ORAL DE LA PUESTA EN ESCENA ARTÍSTICO CULTURAL; ADEMÁS PERMITIÓ LA OCUPACIÓN DE LOS ESPACIOS PÚBLICOS PARA DIFUNDIR LAS DIFERENTES COMPOSICIONES</t>
  </si>
  <si>
    <t>EL CUMPLIMIENTO DE ESTA META PERMITIÓ QUE LOS ARTISTAS CUENTE CON UNA OPORTUNIDAD PARA EXHIBIR SU MUESTRA ARTÍSTICA  Y CON ELLO EL ACCESO A LA DIVERSIDAD CULTURAL Y LA OCUPACIÓN SANA Y EDUCATIVA DE LOS ESPACIOS PÚBLICOS. ASÍ COMO LA COMUNIDAD ASUMAN UN SENTIDO DE APROPIACIÓN DEL ESPACIO PÚBLICO</t>
  </si>
  <si>
    <t>APLICACIÓN DE LA GUÍA DE BUENAS PRÁCTICAS AMBIENTALES
 6 INSTITUCIÓN EDUCATIVA PARTICIPO EN LA IMPLEMENTACIÓN DE BPA'S.
150 MUJERES CONCIENTIZADAS SOBRE EL CUIDADO DEL AMBIENTE.
160 HOMBRES CONCIENTIZADOS SOBRE EL CUIDADO DEL AMBIENTE.
310 ASISTENTES EN ESTA ACTIVIDAD.
APLICACIÓN DE LA GUÍA BPA'S – MERCADO SAN FRANCISCO
EN LA INICIATIVA CIUDADANA SE TUVO UNA PARTICIPACIÓN DIRECTA DE UN PROMEDIO DE 80 COMERCIANTES DEL MENCIONADO MERCADO QUE COMPARTIERON LOS CONOCIMIENTOS ADQUIRIDOS CON SUS FAMILIARES CON UN PROMEDIO DE 4 PERSONAS POR FAMILIA, DANDO UN TOTAL DE 320 PERSONAS. 
CERTIFICACIÓN COMERCIO AUTÓNOMO SALUDABLE (ASOCIACIÓN JARDÍN DEL VALLE))
ESTE PROCESO INVOLUCRÓ LA CONFORMACIÓN DE UN EQUIPO GESTOR, EL DIAGNÓSTICO SITUACIONAL DE LA ASOCIACIÓN, LA IMPLEMENTACIÓN DEL PLAN DE ACCIÓN, Y LA EVALUACIÓN FINAL POR PARTE DE UN COMITÉ EVALUADOR DE LA COMUNIDAD QUE PERMITIRÍA DETERMINAR EL CUMPLIMIENTO DE LOS PARÁMETROS REQUERIDOS PARA ESTE RECONOCIMIENTO. PARTICIPARON 80 PERSONAS.</t>
  </si>
  <si>
    <t>EL CUMPLIMIENTO DE ESTA META DE BUENAS PRÁCTICAS AMBIENTALES LOGRA FOMENTAR EN LA CIUDADANÍA LOS PRINCIPIOS DE CIUDAD SOSTENIBLE, A TRAVÉS DE LA IMPLEMENTACIÓN DE BUENAS PRÁCTICAS AMBIENTALES (BPA'S), SOPORTADOS POR COMPROMISOS CONJUNTOS ENTRE LA COMUNIDAD Y MUNICIPIO, PARA LOGRAR INCIDIR EN LOS PATRONES DE PRODUCCIÓN, COMPORTAMIENTO Y HÁBITOS DE CONSUMO DE TODOS LOS SECTORES DEL DMQ.</t>
  </si>
  <si>
    <t>SE EJECUTÓ 1 PLAN VIAL ZONAL
LA ADMINISTRACIÓN ZONAL CENTRO CULMINÓ LA FASE I DEL PROYECTO PLAN VIAL SE EJECUTARON LAS SIGUIENTES ACTIVIDADES:
 LEVANTAMIENTO DE INFORMACIÓN EXISTENTE
 DIGITALIZACIÓN DE PLANOS
 IDENTIFICACIÓN DE VÍAS PROYECTADAS (MIGRACIÓN A BASE DE DATOS GEOGRÁFICA)
 ANÁLISIS Y DEPURACIÓN DE INFORMACIÓN OBTENIDA
FINALIZADO EL PLAZO DE 3 MESES (OCTUBRE, NOVIEMBRE Y DICIEMBRE DE 2023) EN EL CUAL SE CUMPLIÓ CON LAS ACTIVIDADES PROGRAMADAS, SE REALIZÓ LA ENTREGA DEL PRIMER BORRADOR DEL “PLAN VIAL PARA LA ADMINISTRACIÓN ZONAL MANUELA SÁENZ”</t>
  </si>
  <si>
    <t>EL PROYECTO BUSCA PRESENTAR DATOS VERÍDICOS, EXACTOS Y ACTUALIZADOS DE LA SITUACIÓN DEL TERRITORIO EN LO QUE SE REFIERE A MOVILIDAD, PERMITIENDO DISPONER DE UNA HERRAMIENTA (MAPA GEORREFERENCIADO) DE LA CIUDAD PARA USO DE LA CIUDADANÍA DEL DMQ</t>
  </si>
  <si>
    <t>SE CUMPLIÓ1 OBRA (50%),  EN EL CENTRO HISTÓRICO, SAN DIEGO</t>
  </si>
  <si>
    <t>SE CUMPLIÓ CON EL 1.58 KM EN VÍAS DE ACCESO
LA ADMINISTRACIÓN ZONAL CENTRO HA CONCLUIDO CON 3 OBRAS DE ACCESOS A BARRIOS DENTRO DE LOS CUALES SE PUEDE DETALLAR LOS MÁS IMPORTANTES:</t>
  </si>
  <si>
    <t>SE EJECUTARON 3 DOMINGAS</t>
  </si>
  <si>
    <t>SE ENCUENTRA EN EJECUCIÓN CON UN AVANCE DEL 75%</t>
  </si>
  <si>
    <t>SCIALIZACIÓN PROYECTOS SOCIALES
8 PROYECTOS SOCIALES SOCIALIZADOS EN LA COMUNIDAD 173 PERSONAS: TEJAR, TOCTIUCO, SAN JUAN, COLLACOTO, ARRAYÁN INTERANDINO, MONJAS, LOMA GRANDE, CENTRO HISTÓRICO, 24 DE MAYO.
EJECUCIÓN PROYECTOS SOCIALES
8 PROYECTOS EJECUTADOS 1948 PERSONAS: MINGAS, TALLERES DE CAPACITACIÓN, REFORESTACIÓN EVENTOS CULTURALES, VISITAS GUIADAS, MURALES DE RECUPERACIÓN DE ESPACIO PÚBLICO, SIEMBRA DE HUERTOS URBANOS, LIMPIEZA DE QUEBRADA. TEJAR, TOCTIUCO, SAN JUAN, COLLACOTO, ARRAYÁN INTERANDINO, MONJAS, LOMA GRANDE, CENTRO HISTÓRICO, 24 DE MAYO, SAN FRANCISCO DE MIRAVALLE.</t>
  </si>
  <si>
    <t>EL PROYECTO DE PRESUPUESTO PARTICIPATIVO PERMITE LA EJECUCIÓN DE OBRAS PÚBLICAS PRIORIZADAS POR LA CIUDADANÍA A TRAVÉS DE LAS ASAMBLEAS, DE ACUERDO AL PRESUPUESTO ASIGNADO A CADA PARROQUIA.</t>
  </si>
  <si>
    <t>SE LOGRO EJECUTAR LAS 49 OBRAS DE PPS
CON EL PROYECTO PRESUPUESTOS PARTICIPATIVOS LA INTERVENCIÓN DE PROYECTOS EN LAS VÍAS DE ACCESO A BARRIOS, SE LOGRÓ CUMPLIR CON LO PROGRAMADO Y DE ESTA MANERA SATISFACER LAS NECESIDADES PRIORITARIAS TERRITORIALES DE LA CIUDADANÍA DEL EN LAS PARROQUIAS JURISDICCIÓN DE LA ADMINISTRACIÓN ZONAL CENTRO “MANUELA SÁENZ”.
 SE LOGRÓ RECUPERAR LA ACCESIBILIDAD A LOS BARRIOS EN BASE A LA IDENTIFICACIÓN DE SUS PROBLEMAS Y NECESIDADES URGENTES, PARA A ESTO SE INTERVINIERON LOS ACCESOS A LOS BARRIOS DE LAS PARROQUIAS, PERMITIENDO SU CONECTIVIDAD Y MEJORANDO LA COMUNICACIÓN ENTRE ESTAS.
 EL PROYECTO DE PRESUPUESTO PARTICIPATIVO PERMITIÓ LA EJECUCIÓN DE OBRAS PÚBLICAS PRIORIZADAS POR LA CIUDADANÍA A TRAVÉS DE LAS ASAMBLEAS, DE ACUERDO AL PRESUPUESTO ASIGNADO A CADA PARROQUIA.</t>
  </si>
  <si>
    <t>"EL CUMPLIMIENTO DE LA META ESTABLECIDA, FORTALECE AL SISTEMA METROPOLITANO DE PARTICIPACIÓN CIUDADANA Y CONTROL SOCIAL, LO QUE SE TRADUCE A QUE MÁS CIUDADANÍA FORMA PARTE ACTIVA EN LA TOMA DE DECISIONES DEL RECURSO PÚBLICO, COMO, POR EJEMPLO, EN LA EJECUCIÓN DE LAS ASAMBLEAS DE PRESUPUESTO PARTICIPATIVO.
DE IGUAL FORMA, A TRAVÉS DE LA ACCIÓN DE PROMOCIÓN Y SEGUIMIENTO DE LOS MECANISMOS DE PARTICIPACIÓN CIUDADANA, SE EJECUTA LA LÍNEA DE ACCIÓN DEL OE1 ESTABLECIDA EN EL PMDOT, EN RELACIÓN A “PROVEER LOS MECANISMOS PARTICIPATIVOS PARA LA INCIDENCIA DE LA CIUDADANÍA EN LA FORMULACIÓN DE LAS POLÍTICAS…"</t>
  </si>
  <si>
    <t>2,053 PERSONAS BENEFICIADAS CON 62 CHARLAS INFORMATIVAS Y DE CONCIENTIZACIÓN SOBRE CONVIVENCIA RESPONSABLE CON LA FAUNA URBANA.
SE DIO COBERTURA EN LOS CINCO SECTORES DE LA JURISDICCIÓN TERRITORIAL DE LA ADMINISTRACIÓN ZONAL CENTRO: MONJAS PUENGASÍ, CENTRO HISTÓRICO, ITCHIMBÍA, SAN JUAN Y LA LIBERTAD - COLMENA
SE APROVECHARON LOS ESPACIOS ACTIVOS EN LOS QUE PARTICIPA LA CIUDADANÍA COMO: FERIAS, EVENTOS, UNIDADES EDUCATIVAS, Y BARRIOS</t>
  </si>
  <si>
    <t>EL CUMPLIMIENTO DE ESTA META PERMITE CONCIENTIZACIÓN POR PARTE DE LA COMUNIDAD SOBRE LA CONVIVENCIA CON FAUNA URBANA, A LA VEZ QUE SE SOCIALIZAN LOS PRINCIPIOS DE BIENESTAR ANIMAL PARA FORTALECER EL TEJIDO SOCIAL</t>
  </si>
  <si>
    <t>SE ATENDIÓ AL 100 % DE DENUNCIAS Y REQUERIMIENTOS
20 INSPECCIONES POR MALTRATO ANIMAL
137 OPERATIVOS AER (ATRAPAR, ETERILIZAR Y RETORNAR), CON 70 PROCESOS DE ADOPCIÓN
70 ACTIVIDADES DE CONTROL DE PLAGAS 
34 BARRIOS IDENTIFICADOS Y PRIORIZADOS PARA CAMPAÑAS DE ESTERILIZACIÓN
79 COORDINACIONES DE CAPAÑAS DE ESTERILIZACIÓN DE ANIMALES DE COMPAÑIA 
SE DIO COBERTURA TERRITORIAL EN LOS CINCO SECTORES DE LA JURISDICCIÓN TERRITORIAL DE LA ZONA CENTRO: MONJAS PUENGASÍ, CENTRO HISTÓRICO, ITCHIMBÍA, SAN JUAN Y LA LIBERTAD</t>
  </si>
  <si>
    <t>LA EJECUCIÓN DE ESTA META PERMITIÓ A TRAVÉS DE LAS  INTERVENCIONES REALIZADAS  LA COMUNIDAD CONCIENTICE, PARTICIPE Y SEA PARTE DIRECTA POR EL BENEFICIO DEL BIENESTAR ANIMAL</t>
  </si>
  <si>
    <t>EJECUCIÓN DE COLONIAS VACACIONALES EN 20 BARRIOS DE LA AZMS CON LA PARTICIPACIÓN DE 1200 NIÑOS Y NIÑAS</t>
  </si>
  <si>
    <t>SE PROMUEVE UN VOLUNTARIADO JUVENIL QUE GENERE HERRAMIENTAS Y CAPACIDADES PARA QUE LOS JÓVENES PUEDAN INTERACTUAR CON LA NIÑEZ DE CADA UNA DE SUS ZONAS, EN UN AMBIENTE DE COMPAÑERISMO, RESPETO Y RESPONSABILIDAD COMPARTIDA.
ASÍ TAMBIÉN SE FOMENTA LA PROMOCIÓN DEL EJERCICIO Y EXIGIBILIDAD DE LOS DERECHOS DE LA NIÑEZ Y ADOLESCENCIA, PERMITIENDO QUE A TRAVÉS DE LA DIVERSIÓN Y EL JUEGO PUEDAN APRENDER SOBRE EL RELACIONAMIENTO SOCIOCULTURAL, EL DESARROLLO DE LA PARTICIPACIÓN CIUDADANA, LA SOLIDARIDAD, LA COOPERACIÓN Y LA RECIPROCIDAD</t>
  </si>
  <si>
    <t>ASAMBLEAS CIUDADANAS
ASAMBLEAS: 13 CON LA PARTICIPACIÓN DE 213 PERSONAS
CABILDOS: 73 CON LA PARTICIPACIÓN DE 1046 PERSONAS: . PUENGASÍ, 2. MONJAS, 3. COLLACOTO, 4. CENTRO HISTÓRICO, 5. PANECILLO, 6.SAN SEBASTIÁN, SAN MARCOS, LA LOMA, 7. LA COLMENA, 8. LA LIBERTAD, 9. LA TOLA, 10. VICENTINA, 11. GUÁPULO, 12. SAN JUAN, 13. TOCTIUCO, 14. EL TEJAR.
SOCIALIZACIÓN CÓDIGO MUNICIPAL LIBRO I.3
SOCIALIZACIÓN CÓDIGO MUNICIPAL: 20 CON LA PARTICIPACIÓN DE 373 PERSONAS
COMITÉS DE SEGUIMIENTO
COMITÉS DE SEGUIMIENTO OBRAS: 14 CON LA PARTICIPACIÓN DE 164 PERSONAS
ENCUENTROS CIUDADANOS
ENCUENTROS CON LA COMUNIDAD: 157 CON LA PARTICIPACIÓN DE 2373 PERSONAS: GUÁPULO, LA VICENTINA, SAN FRANCISCO DE MIRAVALLE, AUQUI DE MONJAS, COLLACOTO, TAPI, GONZÁLEZ SUÁREZ, GUADALUPANA, TOCTIUCO, TEJAR, SAN JUAN, COLMENA, SAN SALVADOR, BALCÓN QUITEÑO, LA TOLA, SAN JUAN BOSCO, SAN SEBASTIÁN, SAN ISIDRO DE PUENGASÍ, SAN BLAS, PANECILLO, MONJAS ALTO, APOYAN, SAN MARCOS, LA PLAYA, CAVIV, VICENTINA BAJA, TOLITA, 24 DE MAYO, PLAZA DEL TEATRO, ARRAYÁN INTERANDINO, SALVADOR ALLENDE, MILLER, APOYAN, RAFAEL PASCUALES, LA ALAMEDA, SAN DIEGO, LOMA GRANDE, BUENOS AIRES, TRIÁNGULO DE PIEDRA, ATACAZO, IMBABURA, AGUARICO, ORQUÍDEAS, PATRIMONIO FAMILIAR, LA CHONGÓN, MIRAFLORES ALTO, JARDÍN DEL VALLE, JORGE CALDERÓN, ANTURIOS, SAN JUANITO DE MONJAS, LA ISLA, ALMA LOJANA, CONQUISTADORES, CÓRDOVA GALARZA, VISTA HERMOSA, TOLA ALTA, LÍNEA FÉRREA, CIUDADELA ARGENTINA, RODRIGO PAZ, LOS ÁNGELES, EL PLACER, EUGENIO ESPEJO, EL GUABO, MIRADOR DE LA CHORRERA.
ESCUELA DE FORMACIÓN CIUDADANA
ACTIVIDADES Y TALLERES DE ESCUELA 6 CON LA PARTICIPACIÓN DE 97 PERSONAS
ASAMBLEAS INFORMATIVAS PP
14 SUBSECTORIALES CON LA PARTICIPACIÓN DE 280 PERSONAS: 1. PUENGASÍ, 2. MONJAS, 3. COLLACOTO, 4. CENTRO HISTÓRICO, 5. PANECILLO, 6.SAN SEBASTIÁN, SAN MARCOS, LA LOMA, 7. LA COLMENA, 8. LA LIBERTAD, 9. LA TOLA, 10. VICENTINA, 11. GUÁPULO, 12. SAN JUAN, 13. TOCTIUCO, 14. EL TEJAR.
ASAMBLEAS DE PP
5 CON LA PARTICIPACIÓN DE 160: 1.PUENGASÍ, 2.CENTRO HISTÓRICO, 3.LA LIBERTAD, 4.ITCHIMBIA, 5.SAN JUAN
RENDICIÓN DE CUENTAS
1 CON LA PARTICIPACIÓN DE 100 PERSONAS</t>
  </si>
  <si>
    <t xml:space="preserve">EN LAS 8 CASA SOMOS DE LA AZMS SE OBTUVO 40000
BENEFICIARIOS ENTRE CAPACITACIÓN A LA COMUNIDAD, USOS DE ESPACIO, MASTERCLASS, FERIAS, CASAS ABIERTAS Y ACTIVIDADES PARA CUMPLIR LA META.
TALLERES: 4564
USOS DE ESPACIOS: 1755
EVENTOS: 299
ATENCIONES: 40,000
</t>
  </si>
  <si>
    <t>SE PROMUEVE Y FACILITA LA PARTICIPACIÓN CIUDADANA EN LOS
PROCESOS DE DISEÑO, EJECUCIÓN Y EVALUACIÓN DE LA GESTIÓN MUNICIPAL; Y, FORTALECEN LAS CAPACIDADES DE LA SOCIEDAD CIVIL PARA DEFINIR POLÍTICAS PÚBLICAS CONCERTADAS Y EJERCER CONTROL SOCIAL CON LA FINALIDAD DE GENERAR CAPACIDADES CIUDADANAS EN REFERENCIA CON LOS CONOCIMIENTOS SOBRE LAS ACCIONES DE GESTIÓN DE DESARROLLO Y QUE APORTEN CONTINUAMENTE PARA EL MEJORAMIENTO DE LA GESTIÓN PÚBLICA EN LOS TERRITORIOS, CON GRAN FORTALECIMIENTO DEL TEJIDO SOCIAL.
PARA LO CUAL, SE IMPLEMENTAN PROCESOS QUE FORTALECEN LA ORGANIZACIÓN, AUTOGESTIÓN Y EMPODERAMIENTO CIUDADANO EN LA PLANIFICACIÓN DE ACTIVIDADES Y TALLERES DE CADA CASA SOMOS. ESTO PERMITE QUE EL 100 % DE BENEFICIARIOS, ES DECIR, MÁS DE
40000 PERSONAS TENGAN UN ROL PROPONENTE Y DE LIDERAZGO.</t>
  </si>
  <si>
    <t>IMPLEMENTACIÓN DE ACTORIA TERRITORIAL
80 ACTIVIDADES CON LA PARTICIPACIÓN DE 470 VOLUNTARIOS</t>
  </si>
  <si>
    <t>CON EL CUMPLIMIENTO DE ESTA META PERMITE APOYAR Y TRABAJAR DESDE EL VOLUNTARIADO JUVENIL CON LAS ORGANIZACIONES SOCIALES Y CULTURALES DESDE LOS TERRITORIOS, IMPULSANDO EL DESARROLLO LOCAL MEDIANTE LA CORRESPONSABILIDAD Y PARTICIPACIÓN CIUDADANA.
CONSOLIDAR Y PROMOVER EL TRABAJO VOLUNTARIO CON LA FINALIDAD DE APORTAR A LA SALUD MENTAL DE LA JUVENTUD Y REFORZAR EL COMPROMISO DE RESPONSABILIDAD SOCIAL Y DE SER PARTE DE UN CAMBIO EN SU COMUNIDAD, GENERANDO EN ELLOS UN SENTIDO DE PERTENENCIA.</t>
  </si>
  <si>
    <t>SE ATENDIÓ LAS NECESIDADES DE LAS UNIDADES DE LA ADMINISTRACIÓN ZONA MANUELA SÁENZ PARA EL NORMAL FUNCIONAMIENTO DE LA ADMINISTRACIÓN</t>
  </si>
  <si>
    <t>100% DE ATENCIÓN DE REPORTES DE ANÁLISIS DE RIESGOS SOLICITADOS
20  INFORMES DEL TERRITORIO PARA DETECTAR ACCIONES Y CONDICIONES ANTRÓPICAS QUE GENEREN RIESGO DE DESASTRES EN FUNCIÓN DE MAPAS DE RIESGOS DE LA DMGR E IDENTIFICACIÓN PROPIA EN TERRITORIO.</t>
  </si>
  <si>
    <t>EL CUMPLIMIENTO DE LAS METAS PMDOT A PORTA A IDENTIFICAR Y PREVENIR EL IMPACTO NEGATIVO PROVOCADO POR EVENTOS PELIGROSOS DE ORIGEN NATURAL O ANTRÓPICO CON EL OBJETIVO DE PROTEGER DE FORMA EFICAZ Y EFICIENTE A LOS HABITANTES DE LA ZONA MANUELA SÁENZ, SU INFRAESTRUCTURA Y BIENES.</t>
  </si>
  <si>
    <t>100% DE LAS ATENCIONES A EMERGENCIAS ATENDIDAS. 65 EMERGENCIAS REPORTADAS A TRAVÉS DEL COE-M Y ECU911 EN LAS QUE SE ARTICULÓ RECURSOS Y RESPUESTA DE LOS ENTES DE COMPETENCIA, DENTRO DE LOS CINCO SECTORES DE LA AZMS: MONJAS PUENGASÍ, CENTRO HISTÓRICO, ITCHIMBÍA, SAN JUAN, LA LIBERTAD - COLMENA</t>
  </si>
  <si>
    <t>LA ATENCIÓN DE EMERGENCIAS ESTÁ DETERMINADA POR LOS PROTOCOLOS ESTABLECIDOS, Y SE OPERATIVIZAN A TRAVÉS DEL COMITÉ DE EMERGENCIAS DEL DMQ-COE, QUE CANALIZA LA RESPUESTA A LAS INSTANCIAS COMPETENTES MÁS CERCANAS AL LUGAR DONDE SE PRODUCE LA EMERGENCIA, QUE INVOLUCRA LA ACCIÓN COORDINADA DE LOS TÉCNICOS DE LAS ADMINISTRACIONES ZONALES, LO QUE CONTRIBUYE A UNA GESTIÓN INTEGRAL DEL RIESGO.</t>
  </si>
  <si>
    <t>JECUCIÓN DE 22 ACCIONES EN TERRITORIO PARA MITIGACIÓN DE RIESGOS MENORES
17 JORNADAS DE CAPACITACIÓN EN TEMAS DE GESTIÓN DE RIESGOS Y SEGURIDAD CIUDADANA.
2 SIMULAROS COMUNITARIOS CON HIPÓTESIS DE INCENDIO, SISMO Y ANTI DELINCUENCIALES.
3 MINGAS DE MITIGACIÓN DE RIESGOS MNORES</t>
  </si>
  <si>
    <t>EL CUMPLIMIENTO DE LAS METAS PMDOT, APORTAN A PROMOVER LA PARTICIPACIÓN CIUDADANA EN TEMAS DE GESTIÓN DE RIESGOS, FORTALECIENDO CAPACIDADES ENCAMINADAS A LA MINIMIZACIÓN Y PREVENCIÓN DE EVENTOS ADVERSOS.</t>
  </si>
  <si>
    <t>5 HECTÁREAS CON MANTENIMIENTO DE LA REFORESTACIÓN CON PLANTAS NATIVAS EN LOS SIGUIENTES LUGARES: SAN FRANCISCO DE CRUZ LOMA, SAN JUAN, QUEBRADA EL TEJAR, SANTA ROSA, SENDERO PANECILLO, LA VICENTINA, SAN FRANCISCO DE MIRAVALLE, SAN PEEL CUMPLIMIENTO DE ESTA META DE BUENAS PRÁCTICAS AMBIENTALES LOGRA FOMENTAR EN LA CIUDADANÍA LOS PRINCIPIOS DE CIUDAD SOSTENIBLE, A TRAVÉS DE LA IMPLEMENTACIÓN DE BUENAS PRÁCTICAS AMBIENTALES (BPA'S), SOPORTADOS POR COMPROMISOS CONJUNTOS ENTRE LA COMUNIDAD Y MUNICIPIO, PARA LOGRAR INCIDIR EN LOS PATRONES DE PRODUCCIÓN, COMPORTAMIENTO Y HÁBITOS DE CONSUMO DE TODOS LOS SECTORES DEL DMQ.DRO Y SAN PABLO, SAN MIGUEL DE COLLACOTO, AUQUI DE MONJAS, MARÍA GUADALUPE, SAN JUANITO , LOTIZACIÓN CUNALATA, OBRERO INDEPENDIENTE, SAN ISIDRO DE PUENGASÍ.  
LA REFORESTACIÓN SE REALIZÓ EN EL PANECILLO COMO ENRIQUECIMENTO FORESTAL 
SE REALIZÓ EL CERCADO CON ALAMBRES DES PUAS Y POSTES DE CEMENTO EN 4 LUGARES: AUQUUI DE MONJAS, VISTA HERMOSA, EL GUABO Y OBRERO INDEPENDIENTE (QUEBRADA EL CONEJO)</t>
  </si>
  <si>
    <t>CON EL CUMPLIMIENTO DE ESTA META SE LOGRA UN IMPORTANTE APORTE, SE LOGRA  SENSIBILIZAR, CONCIENTIZAR Y GARANTIZAR EL DERECHO DE LA CIUDADANÍA A VIVIR EN UN AMBIENTE SANO, PRECAUTELANDO LA CALIDAD DE LOS RECURSOS NATURALES, OPTIMIZANDO LAS HERRAMIENTAS TECNOLÓGICAS EXISTENTES PARA AGILITAR Y HACER EFICIENTE LA GESTIÓN DE LOS PROCESOS DE REGULARIZACIÓN, CONTROL Y SEGUIMIENTO AMBIENTAL EN EL DMQ.
PROMOVER LA SUSTENTABILIDAD AMBIENTAL DEL TERRITORIO, GARANTIZANDO LOS SERVICIOS ECO SISTÉMICOS DEL PATRIMONIO NATURAL, FOMENTANDO SU CONOCIMIENTO, SU MANEJO SUSTENTABLE Y SU CONTRIBUCIÓN AL TEJIDO URBANO – RURAL</t>
  </si>
  <si>
    <t>SE FACILITÓ EL SEGUIMIENTO Y ASESORAMIENTO A Y DOTACIÓN DE INSUMOS AGRÍCOLAS A LAS 34 UNIDADES PRODUCTIVAS, EN UNA PROPUESTA DE ALIMENTACIÓN SALUDABLE EN CULTIVOS ORGÁNICOS DE LOS CUALES SE BENEFICIARON 280 PERSONAS.
SE EJECUTÓ 18 TALLERES DE CAPACITACIÓN PRESENCIAL EN LA TEMÁTICA DE HUERTOS, ESPECÍFICAMENTE EN SEMBRÍOS DE PRODUCCIÓN DE PRODUCCIÓN ORGÁNICA, HUERTOS HIDROPONÍA  Y BENEFICIARON LOS PROPIETARIOS DE LA UPAS; 200 PERSONAS ENTRE ADULTOS, ADULTOS MAYORES, JÓVENES Y NIÑOS.
SE DICTARON 20 TALLERES DE CAPACITACIÓN PRESENCIAL, DIRIGIDO A LOS EMPRENDEDORES Y OTROS USUARIOS CON EL OBJETIVO DE APORTAR A LA PUESTA DE VALOR DE SUS PROYECTOS. LA CAPACITACIÓN SE ORIENTÓ EN COACHING MICRO EMPRESARIAL, TURISMO COMUNITARIO, COMERCIO JUSTO QUE SE BENEFICIARON 250 PERSONAS. Y DENTRO DE ESTA CAPACITACIÓN TAMBIÉN SE ENFOCÓ EL PROCESO DE EMPRENDEDORES, REQUISITO DE LA UNIDAD DE ADEL; Y QUE SE BENEFICIARON 70 PERSONAS TOTAL CAPACITADOS 320 BENEFICIARIOS.
SE DESARROLLÓ 46 CIRCUITOS FERIALES DENTRO DE ELLOS LAS FERIAS DE PRODUCTOS ORGÁNICOS, EMPRENDIMIENTOS, ARTESANALES, GASTRONÓMICO, DULCES TRADICIONALES, MIXTAS, FESTIVAL DE COLADAS MORADAS, FIESTAS DE QUITO Y NAVIDEÑA; ENFOCADAS AL FORTALECIMIENTO DE LA ECONOMÍA POPULAR Y SOLIDARIA, SE BENEFICIARON 300 PERSONAS.
SE CONCLUYÓ FAVORABLEMENTE CON EL PROYECTO DE EMBELLECIMIENTO DEL CENTRO HISTÓRICO, EN EL QUE SE REALIZÓ EL AJARDINAMIENTO CON GERANIOS EN BALCONES DE PREDIOS PÚBLICO Y PRIVADOS; ADEMPAS DE PLAZAS EMBLEMÁTICAS (SAN FRANCISCO, PLAZA SANTA CLARA Y BOULEVARD 24 DE MAYO) SE BENEFICIARON 100 PROPIETARIOS DEL CENTRO HISTÓRICO.
EN TOTAL SE BENEFICIARON A 1.200 PERSONAS</t>
  </si>
  <si>
    <t>AL CUMPLIR CON ESTA META, SE ESTA CONTRIBUYENDO A IMPULSAR LA PRODUCTIVIDAD Y COMPETITIVIDAD PARA EL CRECIMIENTO ECONÓMICO FAMILIAR, IMPULSANDO LA IGUALDAD DE GÉNERO, EL TRABAJO DECENTE, PROVOCANDO EL DESARROLLO DE LA MICROINDUSTRIA, INNOVACIÓN, GENERANDO UNA CULTURA EMPRENDEDRORA EN EL DISTRITO METROPOLITANO DE QUITO.</t>
  </si>
  <si>
    <t>SE DESARROLLÓ UN PROCESO DE SOCIALIZACIÓN A 8 ORGANIZACIONES PÚBLICAS Y PRIVADAS DE LAS CUALES 2  ESTABLECIMIENTOS CUMPLIERON CON EL 100% DE LOS REQUISITOS Y CRITERIOS ESTABLECIDOS POR LA SECRETARÍA DE INCLUSIÓN SOCIAL, ENTREGÁNDOSE SELLOS INCLUSIVOS A LOS SIGUIENTES ESTABLECIMIENTOS: CASA SOMOS PUENGASI Y CASA SOMOS SAN MARCOS</t>
  </si>
  <si>
    <t>LA ENTREGA DE SELLOS INCLUSIVOS PROMUEVE LA CONSTRUCCIÓN DE UNA CULTURA DE RESPECTO, EQUIDAD, IGUALDAD Y NO DISCRIMINACIÓN; ES DECIR QUE FOMENTA EL INCREMENTO DE PRÁCTICAS DE INCLUSIÓN SOCIAL CON LA PARTICIPACIÓN DE ORGANIZACIONES PRIVADAS O PÚBLICAS COMO UNO DE LOS MECANISMOS PARA ALCANZAR UNA VIDA DIGNA.</t>
  </si>
  <si>
    <t>3302 PERSONAS DE LOS 5 SECTORES DE LA JURISDICCIÓN TERRITORIAL DE LA ZONA CENTRO  QUE SE INVOLUCRARON EN ACCIONES DE PROMOCIÓN DE DEREHOS DE LOS GRUPOS DE ATENCIÓN PRIORITARIA Y/O EN SITUACIÓN DE VULNERABILIDAD, MEDIANTE ESTTRATEGIAS DE CAPACITACIÓN, EVENTOS EN FECHAS EMBLEMÁTICAS, RECORRIDOS DE RECONOCMIENTO DE LOS DERECHOS CULTURALES Y DE RECREACIÓN EN LUGARES ICÓNICOS DEL CENTRO HISTÓRICO DEL DISTRITO METROPOLITANO DE QUITO.</t>
  </si>
  <si>
    <t>A TRAVÉS DEL CUMPLIMIENTO DE ESTA META APORTÓ CON LA CREACIÓN DE ESPACIOS INCLUSIVOS PARA QUE SE INCREMENTE LAS OPORTUNIDADES DE ACCESO A LA IGUALADD DE DERECHOS EN EL ÁMBITO CULTURAL, EDUCATIVO, EMPRENDIMIENTOS, SALUD; MEDIANTE IMPLEMENTACIÓN DE ESTRATEGIAS DE EQUIDAD.</t>
  </si>
  <si>
    <t>SE REALIZARON 16 INTERVENCIONES DE  DE RECUPERACIÓN Y ADECENTAMIENTO DE ESPACIOS PÚBLICOS EN BARRIOS PRIORIZADOS.
SE REALIZARON 10 SIMULACROS COMUNITARIOS PARA LA ORGANIZACIÓN CIUDADANA ANTE SITUACIONES QUE AFECTEN LA SEGURIDAD.</t>
  </si>
  <si>
    <t>EL CUMPLIMIENTO DE LA METAS PMDOT A PORTA A CONSTRUIR UNA VIDA PLENA Y JUSTA, GENERANDO UNA CULTURA DE PARTICIPACIÓN ACTIVA Y ORGANIZADA DE LA CIUDADANÍA EN LOS PLANES COMUNITARIOS DE SEGURIDAD, PREVENCIÓN DE RIESGOS, DE VIOLENCIA, AUTOPROTECCIÓN FRENTE A EVENTOS ADVERSOS; PROMOCIÓN Y GARANTÍA DE LOS DERECHOS CIUDADANOS, CON APROPIACIÓN DEL ESPACIO PÚBLICO PARA LA CONVIVENCIA CIUDADANA EN EL TERRITORIO DE LA ADMINISTRACIÓN ZONAL, FORTALECIENDO ASÍ LA CALIDAD DE VIDA DE LA POBLACIÓN MEDIANTE EL ADECENTAMIENTO Y LIMPIEZA DE ESPACIOS PÚBLICOS CON INCIDENCIA DE INSEGURIDAD SOCIAL Y PROPUESTOS A PARTIR DE UN DISEÑO Y PLANIFICACIÓN PARTICIPATIVA, GENERANDO ESPACIOS DE COORDINACIÓN INTERINSTITUCIONALES ENMARCADOS EN EL CONTROL Y PROTECCIÓN A LA CIUDADANÍA EN TERRITORIO</t>
  </si>
  <si>
    <t>2 ESPACIOS IMPLEMENTADOS CON LA ESTRATEGIA DE "ESPACIOS SALUDABLES": EN EL MERCADO SAN FRANCISCO Y EN LA ASOCIACIÓN SANTA CRÚZ DE MONJAS.</t>
  </si>
  <si>
    <t>EL CUMPLIMIENTO DE LA META  SE PROMUEVE BUENAS PRÁCTICAS DE HIGIENE E INOCUIDAD, CON EL FIN DE GENERAR ESPACIOS ÓPTIMOS PARA EL EXPENDIO Y CONSUMO DE ALIMENTOS</t>
  </si>
  <si>
    <t>1478 MUESTRAS DE ALIMENTOS RECOLECTADAS Y ENTREGADAS PARA ANÁLISIS DE LABORATORIO DE:
MERCADOS: SAN ROQUE, AMÉRICA, SAN FRANCISCO, CENTRAL, TOCTIUCO, SAN JUAN, ARENAS Y LA VICENTINA 
COMERCIO AUTÓNOMO:  SE ENCUENTRAN UBICADOS EN EL PARQUE EL EJIDO, DE LAS ASOCIACIONES ELOY ALFARO, QUITO METROPOLITANO, 29 DE AGOSTO, PARQUE EL EJIDO, COCO Y SABOR, LÍNEAS DEL VALLE, INDEPENDIENTE, PARQUE NAVARRO, ASOCIACIONES INDEPENDIENTES, PUERTAS DEL VALLE, VOCEADORES DE PICHINCHA. 
COMERCIANTES: DEL MERCADO CENTRAL, PLATAFORMA 1 DE MAYO, CENTROS DEL PATRONATO SAN JOSÉ (CASA DEL HERMANO, CASA DE LA MUJER, HABITANTES DE LA CALLE), COMERCIANTES AUTÓNOMOS DE LA ASOCIACIÓN SAN BLAS Y CIUDAD DE QUITO, COMERCIANTES AUTÓNOMOS DE LA ASOCIACIÓN SHUNGOLOMA, COMERCIANTES AUTÓNOMOS DE LA ASOCIACIÓN 10 DE AGOSTO DEL PASAJE CARACAS, CENTRO DE ERRADICACIÓN DEL TRABAJO INFANTIL, ASOCIACIÓN NUESTRA SEÑORA DE GUÁPULO</t>
  </si>
  <si>
    <t>CON EL CUMPLIMIENTO DE ESTA META PERMITE LA GESTIÓN DE OPORTUNIDADES A SALUD A TRAVÉS DE LA RECOLECCIÓN, ENTREGA Y ANÁLISIS DE MUESTRAS DE ALIMENTOS A COMERCIANTES DE MERCADOS, PLATAFORMAS Y COMERCIO AUTÓNOMO DE RESPONSABILIDAD DE LA ADMINISTRACIÓN ZONAL MANUELA SÁENZ.
PERMITIÓ VERIFICAR QUE LOS ALIMENTOS CUMPLAN CON LOS PARÁMETROS ESENCIALES PARA EL CONSUMO HUMANO, QUE INVOLUCRA UNA BUENA HIGIENE Y ADECUADA MANIPULACIÓN DE ALIMENTOS</t>
  </si>
  <si>
    <t>6700 INTERVENCIONES DE PROMOCIÓN DE LA SALUD SEXUAL Y SALUD REPRODUCTIVA FUERON REALIZADAS POR LA ADMINISTRACIÓN ZONAL,  EN ARTICULACIÓN CON LA SECRETARÍA DE SALUD, MEDIANTE: FERIAS, CAPACITACIONES, TALLERES, CAMPAÑAS, CASAS ABIERTAS, CINE FORO, RECORRIDOS EDUCATIVOS Y ESTRATEGIAS DE INFORMACIÓN, EDUCACIÓN Y COMUNICACIÓN (IEC); EN LOS SIGUIENTES TEMAS: 
1. FOMENTO DE HABILIDADES PARA LA VIDA.
2. ELIMINACIÓN DEL ESTIGMA Y CONDUCTAS DE AUTOPROTECCIÓN.
3. DERECHOS SEXUALES Y DERECHOS REPRODUCTIVOS,
4. SEXO-AFECTIVIDAD Y SEXUALIDAD RESPONSABLE EN EL CURSO DE LA VIDA.
5. HIGIENE SEXUAL
6. ANTICONCEPCIÓN Y PLANIFICACIÓN FAMILIAR. 
7. PREVENCIÓN VIOLENCIA DE GÉNERO</t>
  </si>
  <si>
    <t>LAS ACCIONES DE PREVENCIÓN DE LA ENFERMEDAD Y PROMOCIÓN DE LA SALUD  ESTÁN ORIENTADOS A CONTRARRESTAR LOS EFECTOS NEGATIVOS DE UNA SERIE FACTORES COMO LAS CONDICIONES ECONÓMICAS, SOCIALES Y CULTURALES.    EN ESTO CONTEXTO SE HAN REALIZADO INTERVENCIONES EN SALUD SEXUAL Y SALUD REPRODUCTIVA Y PREVENCIÓN DE FACTORES DE RIESGO EN LA POBLACIÓN DE RESPONSABILIDAD MUNICIPAL Y GRUPOS FOCALIZADOS EN LA COMUNIDAD QUE CONTRIBUYEN A MEJORAR LA SALUD Y REDUCIR DE LAS INEQUIDADES</t>
  </si>
  <si>
    <t>EN EL MES DE JUNIO SE CERTIFICA A 22 VOCERAS Y VOCEROS EN EDUCACIÓN SEXUAL INTEGRAL, DEL COLEGIO MANUEL CÓRDOVA GALARZA
EN EL MES DE DICIEMBRE SE CERTIFICA A 20 VOCERAS Y VOCEROS EN EDUCACIÓN SEXUAL INTEGRAL, DE COLLACOTO Y JARDÍN DEL VALLE</t>
  </si>
  <si>
    <t>A TRAVÉS DEL CUMPLIMIENTO DE ESTA META APORTÓ CON PROCESOS DE FORMACIÓN DE LÍDERES JUVENILES QUE DESARROLLEN  ACCIONES EN SUS TERRITORIOS PARA IMPULSAR EN SUS PARES LA PROMOCIÓN DE LA SALUD Y PREVENCIÓN DE LA ENFERMEDAD EN TEMAS DE SALUD SEXUAL Y REPRODUCTIVA Y CONTRIBUYENDO AL DESARROLLO SOCIAL</t>
  </si>
  <si>
    <t>LOS ESPACIOS PUBLICOS DE LA AZQ FUERON ACTIVADOS CON MAS DE 45 ACTIVIDADES CULTURALES ENTRE PRESENTACIONES ARTISTICAS, TALLERES, EXPOSICIONES, FOROS, ETC. 
PARTICIPACION DE 104 ARTISTAS Y COLECTIVOS CULTURALES EN EL AÑO
BENEFICIARIOS DE 75.000 HABITANTES</t>
  </si>
  <si>
    <t>LOS EVENTOS CULTURALES GRATUITOS Y DIVERSOS PERMITIERON A LA POBLACIÓN EJERCER SU DERECHO AL ACCESO A LA CULTURA EN SUS TERRITORIOS</t>
  </si>
  <si>
    <t>ACOMPAÑAMIENTO A PROCESOS CULTURALES QUE DIVERSIFICAN EL ACCIONAR EN TERRITORIO,  CON LA CAPACITACION Y ACOMPAÑAMIENTO EN GESTION,EJECUCIÓN Y DIFUSIÓN DE PROYECTOS CULTURALES PARA  56 GESTORES CULTURALES Y ARTISTAS QUIENES MEJORAN SUS CAPACIDADES E INCIDENCIA PARA UN MEJOR TRABAJO EN LAS PARROQUIAS
BENEFICIARIOS  11,200 HABITANTES.</t>
  </si>
  <si>
    <t>SE POTENCIAN PROCESOS CULTURALES EXISTENTES EN LA ZONA, GARANTIZANDO OPORTUNIDADES DE SOSTENIMIENTO A LOS PROCESOS CULTURALES, PERMITIO GENERAR ESPACIOS PARA ENCUENTRO ENTRE ARTISTAS Y POBLACION EN GENERAL EN LAS  PARROQUIAS DE LA ADMINISTRACION ZONAL QUITUMBE</t>
  </si>
  <si>
    <t>IMPLEMENTACIÓN DE BUENAS PRÁCTICAS AMBIENTALES EN 8 UNIDADES DE INTERVENCIÓN MEDIANTE SENSIBILIZACIÓN  Y PROMOCIÓN DEL USO RACIONAL  Y  LA DISMINUCIÓN DEL CONSUMO DIARIO DE RECURSOS (AGUA, ENERGÍA ELÉCTRICA, COMBUSTIBLES, PAPEL), RESIDUOS,  
LAS INTERVENCIONES FUERON REALIZADAS EN; UNIDAD EDUCATIVA AURELIO BAYAS, UNIDAD EDUCATIVA JORGE MANTILLA ORTEGA,  UNIDAD EDUCATIVA MUNICIPAL QUITUMBE, UNIDAD EDUCATIVA PARTICULAR LAS CUADRAS,  UNIDAD EDUCATIVA MUNICIPAL BICENTENARIO, MERCADO CAUPICHU, BARRIO TRÉBOLES DEL SUR Y LA ADMINISTRACIÓN ZONAL QUITUMBE.
BENEFICIARIOS: 1750</t>
  </si>
  <si>
    <t>LA BUENAS PRÁCTICAS AMBIENTALES SON ACCIONES SENCILLAS Y ÚTILES ORIENTADAS A LA REDUCIR EL IMPACTO AMBIENTAL NEGATIVO GENERADO POR LOS PROCESOS PRODUCTIVOS, QUE PUEDEN ADOPTAR TODAS LAS PERSONAS EN SUS DOMICILIOS Y ESPACIOS LABORALES QUE REQUIEREN DE COMPROMISO Y ASUMIR LA RESPONSABILIDAD INDIVIDUAL Y COLECTIVA.</t>
  </si>
  <si>
    <t>DIGITALIZACIÓN Y CARACTERIZACIÓN CON INFORMACIÓN LEVANTADA EN CAMPO DE 1208 SEGMENTOS VIALES EN EL PROGRAMA ARCMAP DE LAS PARROQUIAS LA ECUATORIANA, QUITUMBE, CHILLOGALLO Y GUAMANÍ.
GENERACIÓN DE 967 ENTIDADES POLIGONALES (SUPERFICIE DE CALZADA) EN EL PROGRAMA ARCMAP DE LAS PARROQUIAS LA ECUATORIANA, QUITUMBE, CHILLOGALLO Y GUAMANÍ.
LEVANTAMIENTO DE 1182 FICHAS DE CAMPO DE LAS PARROQUIAS LA ECUATORIANA, QUITUMBE, CHILLOGALLO, TURUBAMBA Y GUAMANÍ.</t>
  </si>
  <si>
    <t>EL PROYECTO DE INVERSIÓN DE INFRAESTRUCTURA COMUNITARIA BUSCA SATISFACER LAS NECESIDADES TERRITORIALES DE LA CIUDADANÍA DEL DMQ IDENTIFICADAS POR LAS ADMINISTRACIONES ZONALES.</t>
  </si>
  <si>
    <t>1 OBRA EJECUTADA A TRAVÉS DE INFRAESTRUCTURA COMUNITARIA (ESPACIO PÚBLICO), DE ACUERDO A LAS SOLICITUDES REALIZADAS POR LA COMUNIDAD, ORIENTADAS A LA MEJORA DE LA CALIDAD DE VIDA DE APROXIMADAMENTE DE 2000 BENEFICIARIOS DIRECTOS E INDIRECTOS Y MORADORES DEL SECTOR.</t>
  </si>
  <si>
    <t>1,90 KM INTERVENIDOS A TRAVÉS DE INFRAESTRUCTURA COMUNITARIA (ACCESO A BARRIOS), DE ACUERDO A LAS SOLICITUDES REALIZADAS POR LA COMUNIDAD, ORIENTADAS A LA MEJORA DE LA CALIDAD DE VIDA DE APROXIMADAMENTE DE 10000 BENEFICIARIOS DIRECTOS E INDIRECTOS Y MORADORES DEL SECTOR.</t>
  </si>
  <si>
    <t>3 MINGAS COMUNITARIAS REALIZADAS EN LA ZONA QUITUMBE CON APOYO DE LA CIUDADANÍA E INSTITUCIONES MUNICIPALES (EPMMOP, EPMAPS, EMASEO, ENTRE OTRAS), CON EL FIN DE DAR MANTENIMIENTO A LAS VÍAS QUE NECESITABAN UN MEJORAMIENTO Y EL ADECENTAMIENTO DE LOS ESPACIOS VERDES DE LOS BARRIOS</t>
  </si>
  <si>
    <t>LA RESPONSABILIDAD CIUDADANA FUE UNA PARTE FUNDAMENTAL EN EL DESARROLLO DE LAS DOMINGAS EN LA ZONA QUITUMBE, YA QUE LAS PERSONAS FUERON UN ACTOR ESENCIAL EN EL MEJORAMIENTO DE LOS ESPACIOS COMUNITARIOS. EN ESTOS PROCESOS DE MEJORAMIENTO PARTICIPARON FUNCIONARIOS MUNICIPALES DE LA ZONA QUITUMBE Y LA COMUNIDAD DE LOS BARRIOS BENEFICIADOS, FORTALECIENDO DE ESTA MANERA LOS LAZOS DE AMISTAD Y UN TRABAJO MÁS CERCANO ENTRE TODOS LOS QUE CONFORMAMOS QUITO.</t>
  </si>
  <si>
    <t>SE EJECUTÓ 14 PROYECTOS SOCIALES APROBADOS EN PRESUPUESTOS PARTICIPATIVOS 2022-2023 EN LAS 5 PARROQUIAS DE LA ZONA QUITUMBE, CON APOYO DE LA COMUNIDAD Y PROPONENTES DE LOS PROYECTOS.</t>
  </si>
  <si>
    <t>LA EJECUCIÓN DE LOS 14 PROYECTOS SOCIALES PERMITIÓ ARTICULAR LA PROPUESTA CON LA COMUNIDAD Y PROPONENTES DE LOS PROYECTOS, DE ESTA MANERA SE GARANTIZÓ LA RESPONSABILIDAD CIUDADANA EN LOS PROCESOS SOCIALES DIRIGIDOS A LOS 10 GRUPOS DE ATENCIÓN PRIORITARIA AL COMPROMETERLOS DESDE LA PLANIFICACIÓN DE LAS ACTIVIDADES. ESTE PROCESO GARANTIZO UNA CERCANÍA CON LA INSTITUCIÓN MUNICIPAL.</t>
  </si>
  <si>
    <t>69 OBRAS EJECUTADAS A TRAVÉS DE PRESUPUESTOS PARTICIPATIVOS, DE ACUERDO A LAS SOLICITUDES REALIZADAS POR LA COMUNIDAD ORIENTADAS, A LA MEJORA DE LA CALIDAD DE VIDA DE LOS MORADORES</t>
  </si>
  <si>
    <t>EL PROYECTO DE PRESUPUESTOS PARTICIPATIVOS PERMITE LA EJECUCIÓN DE OBRAS PÚBLICAS PRIORIZADAS POR LA CIUDADANÍA A TRAVÉS DE LAS ASAMBLEAS, DE ACUERDO AL PRESUPUESTO ASIGNADO A CADA PARROQUIA.</t>
  </si>
  <si>
    <t xml:space="preserve">16 ESTUDIOS DEFINITIVOS REALIZADOS, DE ACUERDO A LAS OBRAS PRIORIZADAS POR LA COMUNIDAD A TRAVÉS DE PRESUPUESTOS PARTICIPATIVOS PARA SU EJECUCIÓN EN EL AÑO 2023, CON LA CONTRATACIÓN DE PERSONAL A FIN DE REFORZAR EL EQUIPO TÉCNICO. </t>
  </si>
  <si>
    <t>1.800 PERSONAS SOCIALIZADAS EN TEMAS DE TEMAS DE MANEJO PROTECCIÓN Y CONTROL DE LA FAUNA URBANA EN EL DMQ  (ORDENANZA052)
COORDINACIÓN CON AL UNIDAD DE BIENESTAR ANIMAL LA ESTERILIZACIÓN DE 2.250 ANIMALES DE COMPAÑÍA EN LAS 5 PARROQUIAS DE LA ADMINISTRACIÓN ZONAL QUITUMBE</t>
  </si>
  <si>
    <t>UN MANEJO RESPONSABLE Y APROPIADO DE LA FAUNA URBANA CONTRIBUYE A UNA CONVIVENCIA ARMÓNICA A TRAVÉS DE CHARLAS EDUCTIVAS Y DE SENSIBLIZACIÓN A LA POBLACIÓN PARA INICIDIR EN EL ENTORNO FAMILIAR Y  SOCIAL EN EL MARCO DE LA SALUD PÚBLICA.</t>
  </si>
  <si>
    <t>154 DENUNCIAS ATENDIDAS, 2250 ANIMALES DE COMPAÑÍA ESTERILIZADOS EN COORDINACIÓN CON LA UNIDAD DE BIENESTAR ANIMAL, 35 CONTROLES DE PLAGA, 110 ANIMALES DE COMPAÑÍA TRASLADADOS CON LA ESTRATEGIA ATRAPAR-ESTERILIZAR-RETORNAR (AER), 19 ANIMALES DE COMPAÑÍA RESCATADOS</t>
  </si>
  <si>
    <t>LAS ESTRATEGIAS PARA EL MANEJO, PROTECCIÓN Y CONTROL DE LA FAUNA URBANA, PERMITEN GARANTIZAR LOS PRINCIPIOS DE BIENESTAR ANIMAL Y SALVAGUARDAR LA INTEGRIDAD Y LA SALUD DE LA POBLACIÓN.</t>
  </si>
  <si>
    <t>2300 NIÑOS, NIÑAS Y ADOLESCENTES BENEFICIADOS Y QUE DISFRUTARON DE ACTIVIDADES LÚDICAS Y RECREATIVAS EN ÉPOCAS DE VERANO EN EL AÑO 2023, LOS MISMOS QUE PERTENECEN A LOS DISTINTOS BARRIOS MÁS VULNERABLES DE LAS 5 PARROQUIAS DE LA ZONA QUITUMBE. A TRAVÉS DE SALIDAS DE RECREACIÓN A LUGARES TURÍSTICOS EMBLEMÁTICOS DE QUITO SE DIO A CONOCER LA HISTORIA Y EL PATRIMONIO CULTURAL DE LA CARITA DE DIOS.</t>
  </si>
  <si>
    <t>A TRAVÉS DE LA EJECUCIÓN DE LAS COLONIAS VACACIONALES EN EL AÑO 2023, LA COMUNIDAD FUE RESPONSABLE CON LOS NNA A TRABAJAR DE MANERA VOLUNTARIA EN TODAS LAS ACTIVIDADES REALIZADAS, POR LO CUAL SE PUDO REALIZAR UN TRABAJO TRANSPARENTE Y ÁGIL.</t>
  </si>
  <si>
    <t>5000 PERSONAS PARTICIPARON EN DISTINTAS ACTIVIDADES EN LA ZONA QUITUMBE, EN EL MARCO DEL PROYECTO SISTEMA DE PARTICIPACIÓN CIUDADANA, EN LOS CUALES SE DESARROLLARON MINGAS COMUNITARIAS EN BENEFICIO DE LA COMUNIDAD, MEJORAMIENTO DE INFRAESTRUCTURA COMUNITARIA Y MOVILIDAD. PARTICIPACIÓN ACTIVA EN LAS DESIGNACIONES COMO DELEGADOS BARRIALES, PARROQUIALES Y ZONALES A TRAVÉS DE LA ASAMBLEA DE QUITO.</t>
  </si>
  <si>
    <t>LA PARTICIPACIÓN CIUDADANA EN EL AÑO 2023 EN EL PROYECTO PARTICIPACIÓN CIUDADANA DE LA ADMINISTRACIÓN ZONAL QUITUMBE HA SIDO MUY IMPORTANTE, YA QUE NOS HA PERMITIDO TRANSPARENTAR LOS RECURSOS MUNICIPALES EN LAS OBRAS Y PROYECTOS SOCIALES APROBADOS EN PRESUPUESTOS PARTICIPATIVOS, DE LA MISMA MANERA LA RESPONSABILIDAD QUE TIENE LA COMUNIDAD CON SUS SECTORES A TRAVÉS DE LAS MINGAS COMUNITARIAS. TODO ESTO HA PERMITIDO UN GOBIERNO DE CERCANÍA CON LAS PERSONAS Y LA INSTITUCIÓN.</t>
  </si>
  <si>
    <t>SUSCRITO CONVENIO CON LA EMPRESA DE HÁBITAT Y VIVIENDA PARA LOS ESTUDIOS, CONSTRUCCIÓN Y EQUIPAMIENTO DE 2 CASAS SOMOS CON UN MONTO DE $1. 584.292.56.
SE REALIZA EL EQUIPAMIENTO DE LAS 5 COCINAS DE CASAS SOMOS (COCINA INDUSTRIAL, REFRIGERADOR, LICUADORA INDUSTRIAL, DISPENSADOR, MICROONDAS) CON UNA INVERSIÓN DE $6.200 
2 CASAS SOMOS REALIZADO MANTENIMIENTO (FRANCO MÉNDEZ Y CHILLOGALLO) CON UNA INVERSIÓN DE 74.964.
 35.096 PARTICIPANTES EN TALLERES COMUNITARIOS
7 EXTENSIONES CREADAS 
ARTICULACIÓN CON INSTITUCIONES MUNICIPALES Y PRIVADAS PARA AMPLIAR LA CARTERA DE SERVICIOS, Y SIENDO CASA SOMOS ECUATORIANA LA PRIMERA EN ENTRAR AL PLAN PILOTO</t>
  </si>
  <si>
    <t>LAS CASAS SOMOS SE HAN ENFOCADO EN GARANTIZAR LA ATENCIÓN A TODOS LOS GRUPOS ETÁREOS CON UN PROGRAMACIÓN QUE EN SU MAYORÍA ES AUTOGESTIONADA Y PROPUESTA POR LA CIUDADANÍA Y QUE LOS MORADORES DE UN SECTOR SE CONVIERTAN EN TALLERISTAS O INSTRUCTORES VOLUNTARIOS PROMOVIENDO LA VINCULACIÓN Y PARTICIPACIÓN CIUDADANA.</t>
  </si>
  <si>
    <t>900 JÓVENES SENSIBILIZADOS Y CAPACITADOS EN TEMAS DE LIDERAZGO, MANEJO DE GRUPOS, PARTICIPACIÓN CIUDADANA Y PRESUPUESTOS PARTICIPATIVOS A TRAVÉS DE TALLERES DE FORMACIÓN, EVENTOS CULTURALES Y SOCIALES, INTERCAMBIO DE EXPERIENCIAS, ENTRE OTROS.</t>
  </si>
  <si>
    <t>LA SENSIBILIZACIÓN Y CAPACITACIÓN A 900 JÓVENES DE LA ZONA QUITUMBE EN EL AÑO 2023 HA PERMITIDO EJERCER UNA GOBERNABILIDAD Y GOBERNANZA DE PROXIMIDAD ENTRE LA INSTITUCIÓN Y LA COMUNIDAD OBTENIENDO RESULTADOS POSITIVOS Y TRANSPARENTES EN LA GESTIÓN MUNICIPAL.</t>
  </si>
  <si>
    <t xml:space="preserve"> SE ADQUIRIÓ UN VEHÍCULO AÑO 2024
 SE ADQUIRIÓ 28 EQUIPOS INFORMÁTICOS Y 5 LAPTOPS PARA EL PROCESO DE RENOVACIÓN DE LOS EQUIPOS INFORMÁTICOS OBSOLETOS.
 SE ADQUIRIÓ 2 IMPRESORAS MODELO 6 PARA LA ADMINISTRACIÓN ZONAL QUITUMBE  
 SE EJECUTARON LOS SIGUIENTES PROCESOS DE CONTRATACIÓN:
- 214 PROCESOS DE CATÁLOGO ELECTRÓNICO
- 3 PROCESOS DE COTIZACIÓN. 
- 11 PROCESOS DE FERIA INCLUSIVA.
- 21 PROCESOS DE ÍNFIMA CUANTÍA.
- 26 PROCESOS DE MENOR CUANTÍA.
- 1 PROCESO DE  SUBASTA INVERSA.
</t>
  </si>
  <si>
    <t>LA EFICIENCIA EN LA EJECUCIÓN DE LA PLANIFICACIÓN OPERATIVA ANUAL REQUIERE DE LA PROVISIÓN Y/O DOTACIÓN DE BIENES Y SERVICIOS PARA LA GESTIÓN DE LA ADMINISTRACIÓN ESPECIAL TURÍSTICA LA MARISCAL</t>
  </si>
  <si>
    <t>LA GESTIÓN DEL PROYECTO CONTEMPLA:
- PAGO DE SUELDOS Y SALARIOS (GESTIÓN DMRH)
- CONNTRATACIÓN DE PERSONAL
- CÁCULO DE HORAS EXTRAORDINARIAS Y SUPLEMENTARIAS
-  GESTIÓN DE PERMISOS Y LICENCIAS DEL PERSONAL
- CONTROL DE ASISTENCIAS
- GESTIÓN DE LIQUIDACIÓN DEL PERSONAL</t>
  </si>
  <si>
    <t>LA EFICIENCIA EN LA EJECUCIÓN DE LA PLANIFICACIÓN OPERATIVA ANUAL REQUIERE DEL EQUIPO HUMANO QUE LABORA EN LA ADMINISTRACIÓN ZONAL QUITUMBE</t>
  </si>
  <si>
    <t>SE REALIZARON 42 REPORTES DE INFORMES DE GESTIÓN DE RIESGOS EN EVENTOS ADVERSOS EN PREDIOS PRIVADOS Y PÚBLICOS Y EVENTOS PÚBLICOS A TRAVÉS DEL MONITOREO PARA GENERACIÓN DE INFORMES EN EL TERRITORIO QUE DETECTARON ACCIONES Y CONDICIONES ANTRÓPICAS QUE GENEREN RIESGOS DE DESASTRES EN FUNCIÓN DE MAPAS DE RIESGOS DE LA DMGR EN ATENCIÓN A REQUERIMIENTOS CIUDADANOS O POR IDENTIFICACIÓN PROPIA EN TERRITORIO, BENEFICIANDO DIRECTAMENTE A 42 FAMILIAS, UN APROXIMADO DE 168 PERSONAS PREVINIENDO SOBRE LOS RIESGOS EXISTENTES EN EL TERRITORIO Y LAS ACCIONES DE MITIGACIÓN QUE SE DEBEN TOMAR PARA PREVENIR.</t>
  </si>
  <si>
    <t>EL CUMPLIMIENTO DE ESTA META APORTA AL OBJETIVO YA QUE AL GENERAR LOS 42 REPORTES EN LOS CUALES CONSTAN LAS RECOMENDACIONES A LOS PROPIETARIOS DE PREDIOS PRIVADOS O A LA ENTIDAD COMPETENTE EN CASO DE SER PÚBLICO, PERMITE QUE LA CIUDADANÍA O LAS ENTIDADES PÚBLICAS PUEDAN REALIZAR LAS ACCIONES PERTINENTES DE MITIGACIÓN EN SUS PREDIOS, PROMOVIENDO UNA GESTIÓN INTEGRAL DE RIESGOS, PREVINIENDO A LOS CIUDADANOS CON EL FIN DE REDUCIR LA PROBABILIDAD DE QUE SEAN AFECTADOS POR DESASTRES GENERADOS POR CONDICIONES NATURALES O ANTRÓPICAS.</t>
  </si>
  <si>
    <t>DURANTE EL 2023 LA UNIDAD DE SEGURIDAD CIUDADANA Y GESTIÓN DE RIESGOS DE LA ADMINISTRACIÓN ZONAL QUITUMBE ATENDIÓ EL 100% DE LAS EMERGENCIAS REPORTADAS POR EL COE-M EN LAS CUALES SE HA GESTIONADO RECURSOS EN LAS EMERGENCIAS REPORTADAS POR INCENDIOS ESTRUCTURALES, INUNDACIONES, MOVIMIENTOS EN MASA O ANEGACIONES QUE SE PRESENTARON EN EL DMQ CON UN TOTAL DE 44 EMERGENCIAS ATENDIDAS CON FICHAS COE-M ATENDIENDO A UN APROXIMADO DE 44 FAMILIAS DIRECTAMENTE, UN APROXIMADO DE 176 PERSONAS.</t>
  </si>
  <si>
    <t>A TRAVÉS DE LA ATENCIÓN DE EMERGENCIAS EL PERSONAL EVALUÓ LA PERTINENCIA CASO POR CASO DE ACTIVAR REPOSICIÓN DE BIENES O ENSERES, LA GESTIÓN DE AYUDA HUMANITARIA Y SE REALIZARON SOCIALIZACIONES DE MEDIDAS DE AUTOPROTECCIÓN A LA CIUDADANÍA QUE HA SIDO AFECTADA POR LA EMERGENCIA, SE GESTIONÓ MAQUINARIA PARA INTERVENCIÓN Y TÉCNICOS PARA EVALUACIÓN DE DAÑOS Y DIVERSAS ACCIONES QUE SE AJUSTAN A LAS CARACTERÍSTICAS DE CADA EMERGENCIA CON ELLO FAVORECIENDO A REDUCIR LOS IMPACTOS Y AFECTACIÓN DE LAS PERSONAS AFECTADAS POR DESASTRES NATURALES O ANTRÓPICOS.</t>
  </si>
  <si>
    <t>DURANTE EL 2023 SE REALIZARON 25 ACCIONES O INTERVENCIONES EN OBRAS MENORES EN EL TERRITORIO PARA MITIGACIÓN DE RIESGOS MENORES MEDIANTE LA ORGANIZACIÓN DE MINGAS PARA TRABAJOS MENORES DE MITIGACIÓN DE RIESGOS CONSISTENTE EN LA LIMPIEZA DE ÁREAS EN BORDES DE QUEBRADA QUE PRESENTAN PROBLEMAS DE BASURA, DESECHOS CONSTRUCTIVOS, ESCOMBROS, ÁRBOLES EN EL CAUCE ETC QUE AL ESTAR EN LOS BORDES DEL TALUD DE LA QUEBRADA GENERAN RIESGO DE CAER AL CAUCE Y TAPONAR SISTEMAS DE CAPTACIÓN O INFRAESTRUCTURA EN LA QUEBRADA, ATENDIENDO UN TOTAL DE 25 BARRIOS CON UN APROXIMADO DE 600 PERSONAS QUE VIVEN EN SITIOS COLINDANTES A LA QUEBRADA QUE HAN SIDO BENEFICIARIAS DIRECTAMENTE CON ESTAS ACCIONES.</t>
  </si>
  <si>
    <t xml:space="preserve">REALIZAR LAS 25 MINGAS PARA TRABAJOS MENORES DE MITIGACIÓN DE RIESGOS DE DESASTRE INVOLUCRÓ A LA COMUNIDAD EN ACCIONES PARA EL CUIDADO DEL AMBIENTE Y BUEN MANEJO DE RESIDUOS Y BASURA CONCIENTIZANDO EL CUIDADO DE LOS TALUD EN BORDES DE QUEBRADAS A TRAVÉS DE LA LIMPIEZA DE LOS MISMOS PARA APLACAR CONDICIONES DE RIESGO QUE LA MALA GESTIÓN DE LOS RESIDUOS POR PARTE DE COMUNIDAD PUEDE GENERAR SOBRE SU PROPIO ENTORNO REDUCIENDO ASÍ LA TASA DE AFECTACIÓN POR INUNDACIONES, ANEGACIONES O MOVIMIENTOS EN MASA. </t>
  </si>
  <si>
    <t>1500 METROS LINEALES DE CERCADO  CON POSTES DE HORMIGÓN Y ALAMBRE DE PÚAS, EN 11 SECCIONES DE BORDES DE QUEBRADAS PRIORIZADAS POR LA JEFATURA ZONAL DE AMBIENTE DE LA AZQ, BENEFICIANDO DIRECTAMENTE A 3000 HABITANTES DE 12 BARRIOS.
QUEBRADAS INTERVENIDAS:
-CAUPICHU/RÍO MACHÁNGARA , SECTOR EL BEATERIO, PARROQUIA TURUBAMBA
-PUCARÁ/ EL CONDE, TRAMOS CORRESPONDIENTES A LOS  BARRIOS TRÉBOLES DEL SUR Y  PANAMERICANA SUR, PARROQUIA QUITUMBE.
-EL GARROCHAL, TRAMO CORRESPONDIENTE AL BARRIO NUEVA JERUSALEN, PARROQUIA TURUBAMBA
-SHANSHAYACU, TRAMOS CORRESPONDIENTES A LOS BARRIOS RUCULLACTA Y ALPALLACTA, PARROQUIA QUITUMBE
-EL CARMEN, TRAMO CORRESPONDIENTE AL BARRIO LA CONCORDAI, PARROQUIA LA ECUATORIANA
-PASOCUCHO, TRAMO SITUADO JUNTO A LA UNIDAD EDUCATIVA MUNICIPAL QUITUMBE.
-CORNEJO, TRAMO CORRESPONDIENTE AL BARRIO LA VICTORIA, PARROQUIA GUAMANÍ
-RÍO GRANDE, TRAMO CORRESPONDIENTE A LOS BARRIOS JULIO MATOVELLE, SAN GREGORIO, CAPILLAPAMBA, PARROQUIA CHILLOGALLO</t>
  </si>
  <si>
    <t xml:space="preserve">EL CERCADO Y LIMPIEZA DE BASURA Y ESCOMBROS, REALIZADO EN LOS BORDES DE QUEBRADAS PRIORIZADAS EN LA ZONA QUITUMBE, PERMITE RECUPERAR LOS BENEFICIOS ECOSISTÉMICOS , PASISAJÍSTICOS, Y REDUCIR LOS RIESGOS GENERADOS POR INVASIONES DE LAS FRANJAS DE PROTECCIÓN DE LAS QUEBRADAS.
</t>
  </si>
  <si>
    <t>·        REALIZACIÓN DE 28 MINGAS COMUNITARIAS EN UNIDADES DE PRODUCCIÓN AGRÍCOLA (UPAS)  CON 248 BENEFICIARIAS/OS. 
* EJECUCIÓN DE 7  PROCESO DE CAPACITACIÓN EN  TEMAS DE: 1. SIEMBRA, COCECHA, POST COSECHA, E IMPLEMENTACIÓN DE HUERTOS ORGÁNICOS, PARA AGRICULTORES,  2.  COCINA MEDIA, MANIPULACIÓN DE ALIMENTOS,  3. ATENCIÓN AL CLIENTE 4. MANEJO DE EXTINTORES, 5. LEGALIZACIÓN DE ASOCIACIONES Y REGISTRO EN EL SERCOP, 6. MANEJO DE DOCUMENTOS PARA CAJAS DE AHORRO, 7. RELACIONES INTERPERSONALES CENTRO COMERCIAL IPIALES DEL SUR  SE BENEFICIARON LAS PARROQUIAS DE GUAMANÍ LA ECUATORIANA, CHILLOGALLO, TURUBAMBA  Y QUITUMBE;  307  BENEFICIARIOS.
*  IMPLEMENTACIÓN DE 4 HUERTOS COMUNITARIOS Y 1 INVERNADERO   171 BENEFICIARIOS.
* EJECUCIÓN DE 9 FERIAS DE EMPRENDIMIENTO EN FECHAS SIGNIFICATIVAS : FERIA DE VOTACIONES 1RA VUELTA, FERIA DE CARNAVAL, FANESCA, DIA DE MADRE, VACACIONES, CIERRE DE VERANO, FERIA DE VOTACIONES, COLADA MORADA, FEND ROCK, FERIA CANTANDO Y BAIANDO Y FERIA DE  MONIGOTES; 328 BENEFICIARIOS.
3 FERIAS CON COMERCIANTES NO REGULARIZADOS Y EMPRENDEDORES  EN ESTACIONES DE TRANSFERENCIA DEL TROLE BUS TERMINAL QUITUMBE, RECREO Y GUAMANÍ; 79 BENEFICIARIAS/OS.
* EJECUCIÓN DE 40 FERIAS PERMANENTES EN LAS INSTALCIONES DE LA AZQ, 334 BENEFICIARIAS/OS.
* IMPLEMENTACIÓN  DE DOS CAJAS DE AHORRO, 68 BENEFICIARIOS.</t>
  </si>
  <si>
    <t>LA IMPLEMENTACIÓN Y SEGUIMIENTO A LAS UNIDADES DE PRODUCCIÓN AGRÍCOLA, EJECUCIÓN DE CIRCUITOS FERIALES, PROCESOS DE CAPACITACIÓN EN LAS PARROQUIAS DE LA ZONA QUITUMBE APORTA AL CRECIMIENTO DE LA PRODUCTIVIDAD CON RESPONSABILIDAD SOCIAL, LA GENERACIÓN DE EMPLEO.</t>
  </si>
  <si>
    <t>SE ENTREGARON SE 2 SELLOS INLCUSIVOS, INVOLUCRANDO A LOS PROPIETARIOS DE LOS NEGOCIOS EN PROCESOS DE SENSIBLIZACIÓN SOBRE DERECHOS DE LOS DIEZ GRUPOS DE ATENCIÓN PRIORITARIA.</t>
  </si>
  <si>
    <t>LAS ENTIDADES, ESTABLECIMIENTOS Y EMPRESAS PÚBLICAS Y PRIVADAS CON BUENAS PRÁCTICAS Y ACCIONES POSITIVAS A FAVOR DE LA INCLUSIÓN Y RESPONSABIIDAD SOCIAL SE CONSTITUYEN EN ESPACIOS INCLUSIVOS Y LIBRES DE DISCRIMINACIÓN CON MIRAS A LOGRAR UNA CIUDAD INCLUYENTE.</t>
  </si>
  <si>
    <t xml:space="preserve">2.937 PERSONAS CAPACITADAS Y SENSIBILIZADAS SOBRE DERECHOS DE GRUPOS DE ATENCIÓN PRIORITARIA Y PERSONAS EN SITUACIÓN DE VULNERABILIDAD A TRÁVES DE CONVERSATORIOS, TALLERES, CHARLAS, OPERATIVOS INTERINSTITUCIONALES Y ABORDAJE A PERSONAS EN SITUACIÓN DE CALLE  .
REAIZACIÓN EVENTOS EN FECHAS EMBLEMÁTICAS
</t>
  </si>
  <si>
    <t>EL INVOLUCRAMIENTO DE LOS CIUDADANOS EN ACCIONES DE PROMOCIÓN DE DERECHOS PERMITE QUE CONOZCAN SUS DERECHOS Y LOS MECANISMOS PARA DEFENDERLOS  Y  FOMENTA EL DESARROLLO DE VALORES Y ACTITUDES  QUE CONTRIBUYEN A SU BIENESTRAR.</t>
  </si>
  <si>
    <t>SE INTERVINO DURANTE EL 2023 EN 29 BARRIOS CON ACCIONES EN PRO DE LA SEGURIDAD CIUDADANA EN LA ZONA QUITUMBE CON UN PROMEDIO DE 700 PERSONAS QUE HAN PARTICIPADO DE LAS ACTIVIDADES REALIZADAS.</t>
  </si>
  <si>
    <t>EL TRABAJO CERCANO ENTRE LA ADMINISTRACIÓN ZONAL QUITUMBE A TRAVÉS DE LA UNIDAD DE SEGURIDAD CIUDADANA Y GESTIÓN DE RIESGOS JUNTO A LA COMUNIDAD DE LOS 29 BARRIOS DE LAS 5 PARROQUIAS, INTERVENIDOS MEDIANTE LA RECUPERACIÓN Y ADECENTAMIENTO DE ESPACIO PÚBLICO POR INSEGURIDAD, LA EJECUCIÓN DE EVENTOS PARA LA APROPIACIÓN DEL ESPACIO PÚBLICO Y FORTALECIMIENTO DE LA COHESIÓN SOCIAL A TRAVÉS DE LAS FERIAS DE SEGURIDAD Y LA ORGANIZACIÓN DE COMITÉS DE SEGURIDAD, INCENTIVA LA PARTICIPACIÓN CIUDADANA QUE A TRAVÉS DEL TRABAJO CONJUNTO EMPODERA A LOS VECINOS EN EL LA RECUPERACIÓN, USO Y APROPIACIÓN DE LOS ESPACIOS PÚBLICOS DE SUS BARRIOS Y FORTALECE LA ORGANIZACIÓN COMUNITARIA PARA TRABAJAR POR LA SEGURIDAD. LO QUE FAVORECE A REDUCIR LA PERCEPCIÓN DE INSEGURIDAD DENTRO DE LOS BARRIOS.</t>
  </si>
  <si>
    <t>SE IMPLEMENTARON 2 ESPACIOS SALUDABLES EN EL MERCADO CAUPICHU Y ASOCIACIÓN 30 DE ENERO, PARA LO CUAL SE REALIZARON 2 DIAGNÓSTICOS, 3 MINGAS DE LIMPIEZA,  2 PLANES DE ACCIÓN QUE CONTEMPLARON  ACTIVIDADES DE PROMOCIÓN DE LA SALUD, TALLERES PARTICIPATIVOS DE INOCUIDAD ALIMENTARIA, BIOSEGURIDAD E HIGIENE, ALIMENTACION SALUDABLE,  SALUD MENTAL Y SALUD SEXUAL DIRIGIDO A COMERCIANTES.</t>
  </si>
  <si>
    <t xml:space="preserve">LA IMPLEMENTACIÓN DE ESPACIOS SALUDABLES MEDIANTE ACCIONES DE PROMOCIÓN DE LA SALUD, TALLERES PARTICIPATIVOS, GESTIÓN DE DESECHOS ENTRE OTRAS ACCIONES  PERMITE GARANTIZAR EL BIENESTRAR Y LA SEGURIDAD ALIMENTARIA DE LOS USUARIOS QUE ACUDEN. </t>
  </si>
  <si>
    <t>SE REALIZARON 761 VISITAS TÉCNICAS Y RECOLECCIÓN DE MUESTRAS A MANIPULADORES DE ALIMENTOS EN MERCADOS, A COMERCIANTES AUTÓNOMOS, BARES ESCOLARES, BEBEDEROS DE AGUA DE INSTITUCIONES EDUCATIVAS, CATERING DE QUITO CUNAS
EJECUCIÓN DE 21 TALLERES DE MANIPULACIÓN DE ALIMENTOS Y BIOSEGURIDAD.</t>
  </si>
  <si>
    <t>LA RECOLECCIÓN DE MUESTRAS Y SU SEGUIMIENTO PERMITEN PREVENIR ENFERMEDADES TRANSMITIDAS POR ALIMENTOS QUE NO CUMPLEN CON LA NORMATIVA SANITARIA Y ASEGURAR LA SEGURIDAD ALIMENTARIA Y PROTEGER LA SALUD PÚBLICA.</t>
  </si>
  <si>
    <t>6.838 ESTUDIANTES DE COLEGIOS BENEFICIADOS CON TALLERES SOBRE SALUD SEXUAL Y REPRODUCTIVA.</t>
  </si>
  <si>
    <t>LOS PROCESOS DE SENSIBLIZACIÓN Y CAPACITACIÓN PARA JÓVENES EN EDUCACIÓN SEXUAL Y REPRODUCTIVA CONSTITUYEN UN ASPECTO FUNDAMENTAL PARA SU SALUD Y BIENESTAR QUE INCIDE EN SU CALIDAD DE VIDA INDIVIDUAL Y SOCIAL.</t>
  </si>
  <si>
    <t>40 VOCEROS FORMADOS EN EDUCACIÓN SEXUAL INTEGRAL, 
120 HORAS DE CAPACITACIÓN, 19 TALLERES
EJECUCIÓN DE FERIAS, RECORRIDOS PARTICIPATIVOS INTERCAMBIO DE EXPERIENCIAS INTERGENERACIONALES</t>
  </si>
  <si>
    <t>SE LLEGÓ A 8 ESPACIOS PÚBLICOS CON ACTIVIDADES ARTÍSTICO CULTURALES QUE  FORTALECIÓ  EL VÍNCULO CON LOS GESTORES CULTURALES DE LAS 8 PARROQUIAS DE VALLE DE TUMBACO, O4:P6P14O4:P5O4:P8O4:P5</t>
  </si>
  <si>
    <t xml:space="preserve">CON LAS ACTIVIDADES ARTÍSTICO CULTURALES ,  LOGRA LA APROPIACIÓN DE LOS ESPACIOS CULTURALES DE MANERA EQUITATIVA EN LAS PARROQUIAS TRABAJADAS </t>
  </si>
  <si>
    <t xml:space="preserve">SE EJECUTARON ACTIVIDADES Y EVENTOS SOCIO CULTURALES QUE FORTALECIÓ LA IDENTIDAD CULTURAL EN LAS 8 PARROQUIAS  DEL VALLE DE TUMBACOS  </t>
  </si>
  <si>
    <t xml:space="preserve">LAS ACCIONES SOCIOCULTURALES  CONTRIBUYERON AL MEJORAMIENTO LA CALIDAD DE VIDA CON ACCESO A LAS EXPRESIONES Y MANIFESTACIONES CULTURALES LOCALES </t>
  </si>
  <si>
    <t xml:space="preserve">LA IMPLEMENTACIONES BPAS(BUENAS PARCTICAS AMBIENTALES ) EN 8 INSTITUCIONES( INSTITUCIONES MUNICIPALES , BARRIOS, URBANIZACIONES , CASAS SOMO) LOGRO CREAR UNA CONCIENCIA AMBIENTAL  EN LA COMUNIDAD, </t>
  </si>
  <si>
    <t xml:space="preserve">APORTA A LA CONVIVENCIA CIUDADANA RESPONSABLE DENTRO DEL DISTRITO METROPOLITANO QUITO </t>
  </si>
  <si>
    <t xml:space="preserve">SE REALIZO LA COMPRA DE EQUIPOS )3 GPS
2 ESTACIONES TOTALES) Y SE REALIZO EL LEVANTAMIENTO DE INFORMACIÓN QUE SIRVE PARA LA ELABORACIÓN DE PLAN VIAL  ZONAL  </t>
  </si>
  <si>
    <t xml:space="preserve">LA EJECUCIÓN DE ESTE PLAN VIAL DE  ZONA TUMBACO, PERMITE LA GENERACIÓN DE CONDICIONES ÓPTIMAS INCREMENTANDO LAS CAPACIDADES DECISIONALES DE LA SOCIEDAD PARA DOTAR DE MEJORES CONDICIONES. </t>
  </si>
  <si>
    <t>SE EJECUTARON 3 OBRAS  QUE MEJORARON  EL ESPACIO PÚBLICO DE TUMBACO, PROPORCIONANDO LUGARES ADECUADOS PARA LA COMUNIDAD.
ESTAS OBRAS INCLUYEN PROYECTOS RECREATIVOS EN BARRIOS, TRABAJOS COMPLEMENTARIOS EN PLAZA CÍVICA CULTURAL Y TRABAJOS COMPLEMENTARIOS EN EL BALNEARIO CUNUNYACU.</t>
  </si>
  <si>
    <t xml:space="preserve">LA EJECUCIÓN DE ESTAS OBRAS REALIZADAS EN LA ZONA TUMBACO, PERMITE LA GENERACIÓN DE CONDICIONES ÓPTIMAS INCREMENTANDO LAS CAPACIDADES DECISIONALES DE LA SOCIEDAD PARA DOTAR DE MEJORES CONDICIONES. </t>
  </si>
  <si>
    <t xml:space="preserve">SE EJECUTARON 0,92 KM DE VÍAS QUE APORTARON AL MEJORAMIENTO DE LA MOVILIDAD Y EL ACCESO A BARRIOS DE LAS PARROQUIAS. </t>
  </si>
  <si>
    <t xml:space="preserve">LA EJECUCIÓN DE ESTAS VÍAS REALIZADAS EN LA ZONA TUMBACO, PERMITE LA GENERACIÓN DE CONDICIONES ÓPTIMAS INCREMENTANDO LAS CAPACIDADES DECISIONALES DE LA SOCIEDAD PARA DOTAR DE MEJORES CONDICIONES. </t>
  </si>
  <si>
    <t xml:space="preserve">SE EJECUTARON 3 DOMINGAS EN YARUQUI, TUMBACO Y  CUMBAYÁ </t>
  </si>
  <si>
    <t xml:space="preserve">LA EJECUCIÓN DE ESTE SENDERO PERMITE LA GENERACIÓN DE CONDICIONES ÓPTIMAS INCREMENTANDO LAS CAPACIDADES DECISIONALES DE LA SOCIEDAD PARA DOTAR DE MEJORES CONDICIONES. </t>
  </si>
  <si>
    <t xml:space="preserve">SE DESARROLLARON LOS ESTUDIOS Y SE EJECUTÓ UN SENDERO SEGURO, PROPORCIONANDO RUTAS PEATONALES QUE AFECTEN DE MANERA POSITIVA AL TRÁNSITO DE LOS HABITANTES DEL SECTOR </t>
  </si>
  <si>
    <t xml:space="preserve">SE FIRMARON 5 CONVENIOS DE COGESTIÓN EN LOS CUALES SE ENTREGÓ MATERIAL COMO EL ADOQUÍN Y MATERIAL PETREO (BASE, SUBSASE Y ARENA) PARA QUE EL GAD PARROQUILAL EJECUTE ADOQUINADO DE VÍA Y SE FISCALIZA QUE LAS OBRAS SE EJECUTEN DE MANERA TÉCNICA, OPORTUNA Y ADECUADA.
</t>
  </si>
  <si>
    <t xml:space="preserve">LA  FIRMA DE ESTOS CONVENIOS  PERMITE LA GENERACIÓN DE CONDICIONES ÓPTIMAS INCREMENTANDO LAS CAPACIDADES DECISIONALES DE LA SOCIEDAD PARA DOTAR DE MEJORES CONDICIONES, SE DESARROLLARON . ASÍ TAMBIÉN BASADO EN LOS EJES ESTRATÉGICOS PERTENECIENTE AL PMDOT, SIENDO EL 6TO. EJE DE TRABAJO, POR UN QUITO DE BIENESTAR, ENMARCADA EN EL  FORTALECIMIENTO SOCIAL, IMPULSANDO LA PARTICIPACIÓN CIUDADANA, DE DIRIGENTES BARRIALES, COMUNALES, ORGANIZACIONES SOCIALES, JÓVENES, NIÑOS/NIÑAS, MISMOS QUE SERÁN BENEFICIADOS CON LA IMPLEMENTACIÓN DE VARIAS ACTIVIDADES Y EJECUCIÓN DE OBRAS .
 </t>
  </si>
  <si>
    <t>SSE REALIZO LA LIMPIEZA DEL CAUSE DE UNA SECCIÓN DE LA  QUEBRADA CHAQUISCAHUAICO, EN EL BARRIO COCHAPAMBA</t>
  </si>
  <si>
    <t>LA LIMPIEZA DEL CAUSE DE UNA SECCION DE LA QUEBRADA CHAQUISCAHUAICO, EN EL BARRIO COCHAPAMBA, LOGRÓ MITIGAR LOS POSIBLES AGENTES INFECCIOSOS  QUE PUEDAN DAÑAR LA SALUD DE LA POBACI´N.</t>
  </si>
  <si>
    <t xml:space="preserve">SE DESARROLLARON LOS 28  ESTUDIOS TÉCNICOS PARA LA EJECUCIÓN DE OBRAS PRIORIZADAS EN ASAMBLEAS DE PRESUPUESTOS PARTICIPATIVOS PARA DOTAR A LOS HABITANTES DE OBRAS ACORDE A LAS NECESIDADES DE LAS PARROQUIAS </t>
  </si>
  <si>
    <t xml:space="preserve">SE DESARROLLARON 28 ESTUDIOS TÉCNICOS PARA LA EJECUCIÓN DE OBRAS PRIORIZADAS EN ASAMBLEAS DE PRESUPUESTOS PARTICIPATIVOS PARA DOTAR A LOS HABITANTES DE OBRAS ACORDE A LAS NECESIDADES DE LAS PARROQUIAS   ,CON EL OBJETO DE REALIZAR UN GASTO EFICIENTE DE LOS FONDOS PÚBLICOS, DE ACUERDO A LA
NECESIDAD Y REALIDAD DEL TERRITORIO. ASÍ TAMBIÉN BASADO EN LOS EJES ESTRATÉGICOS PERTENECIENTE AL PMDOT, SIENDO EL 6TO. EJE DE TRABAJO, POR UN QUITO DE BIENESTAR, ENMARCADA EN EL  FORTALECIMIENTO SOCIAL, IMPULSANDO LA PARTICIPACIÓN CIUDADANA, DE DIRIGENTES BARRIALES, COMUNALES, ORGANIZACIONES SOCIALES, JÓVENES, NIÑOS/NIÑAS, MISMOS QUE SERÁN BENEFICIADOS CON LA IMPLEMENTACIÓN DE VARIAS ACTIVIDADES Y EJECUCIÓN DE OBRAS .
</t>
  </si>
  <si>
    <t>SE LOGRA UN TRABAJO PARTICIPATIVO EN VARIOS ESPACIOS COMO COLEGIOS BARRIOS Y OTROS LOGRANDO LLEGAR A 1800 PERSONAS QUE SE SENSIBILIZADAS EN FAUNA URBANA</t>
  </si>
  <si>
    <t xml:space="preserve">SE LOGRA INSERTAR A LA COMUNIDAD PERTENECIENTE A DISTINTOS ESPACIOS EN EJECUCIÓN DE LA POLÍTICA PUBLICA QUE PROMUEVE LA  CONVIVENCIA RESPONSABLE DE LA FAUNA URBANA  </t>
  </si>
  <si>
    <t xml:space="preserve">SE LOGRA ATENCIÓN OPORTUNA Y DIRECTA A LAS SOLICITUDES DE INSPECCIONES Y DENUNCIAS CIUDADANAS CIUDADANAS </t>
  </si>
  <si>
    <t>1200 NIÑOS Y NIÑAS DE LAS 8 PARROQUIAS DEL VALLE DE TUMBACO SE BENEFICIARON DE LOS CAMPAMENTOS VACACIONALES IMPULSADOS POR DMQ</t>
  </si>
  <si>
    <t>LOS CAMPAMENTOS VACACIONALES FORTALECEN EL TEJIDO SOCIAL PROMOVIENDO UNA CONVIVENCIA ARMÓNICA Y ACTIVA DESDE LA NIÑEZ</t>
  </si>
  <si>
    <t xml:space="preserve">5000 PERSONAS DISTRIBUIDAS ENTRE LAS 8 PARROQUIAS Y 161 BARRIOS DE TUMBACO PARTICIPARON EN LAS DIFERENTES ACTIVIDADES DE SISTEMA METROPOLITANO DE PARTICIPACIÓN CIUDADANA </t>
  </si>
  <si>
    <t xml:space="preserve">LA PARTICIPACIÓN CIUDADANA EMPODERA Y FORTALECE EL TEJIDO SOCIAL PROMOVIENDO LA ACCIÓN COLECTIVA CIUDADANA . </t>
  </si>
  <si>
    <t>EL PROYECTO SOMOS QUITO, A TRAVÉS DE LAS CASAS SOMOS  BENEFICIÓ A 17600 USUARIOS , EN DIVERSOS TALLERES DE INICIATIVA COMUNITARIA.</t>
  </si>
  <si>
    <t>LOS TALLERES DE INICIATIVA COMUNITARIA DEL PROYECTO SOMOS QUITO, PROMUEVEN EL  USO IDEAL DEL TIEMPO LIBRE DE LOS USUARIOS DE CASA SOMOS.</t>
  </si>
  <si>
    <t xml:space="preserve">EL PROYECTO VOLUNTARIADO DE QUITO ACCIÓN ARTICULÓ 350 VOLUNTARIOS DE LAS 8 PARROQUIAS DEL VALLE DE TUMBACO, MEDIANTE COLONIAS VACACIONALES, CAPACITACIONES PARA FORTALECIMIENTO DEL VOLUNTARIADO, PRESENTACIONES ARTÍSTICAS, PINTURA DE MURALES, EXPOSICIÓN DE EVENTOS JUVENILES, ET.  </t>
  </si>
  <si>
    <t xml:space="preserve">LAS ACCIONES EJECUTADAS MEDIANTE EL PROYECTO DE VOLUNTARIADO QUITO ACCIÓN, FOMENTA EL SERVICIO VOLUNTARIO HACIA LA COMUNIDAD , FORTALECIENDO LA COHESIÓN SOCIAL DE LA POBLACIÓN LOCAL.  </t>
  </si>
  <si>
    <t>SE ATENDIÓ EL 100 % DE REQUERIMIENTOS ADMINISTRATIVOS  EN PAGO Y CONTRATACIÓN DE SERVICIOS PARA QUE LA ADMINISTRACIÓN TUMBACO PUEDA BRINDAR UN SERVICIO DE CALIDAD . SE BENFICIARIO 103 FUNCIONARIOS DE LA AZT.</t>
  </si>
  <si>
    <t>EFICACIA Y EFICIENCIA EN LA GESTIÓN QUE RESALIZAN LOS FUNCIONARIOS DE LA AZT.</t>
  </si>
  <si>
    <t>SE ELABORÓ 12 REPORTES DE LA GESTIÓN DE NÓMINA DE TALENTO HUMANO, BENEFICIANDO A  103 FUNCIONARIOS DE LA AZT</t>
  </si>
  <si>
    <t xml:space="preserve">SE LEVANTÓ 12 REPORTES  EVIDENCIANDO UNA PROBLEMÁTICA EN GESTIÓN DE RIESGOS POR EVENTOS ADVERSOS EN PREDIOS PÚBLICOS Y PRIVADOS, SE BENEFICIARION 50000 HABITANTES </t>
  </si>
  <si>
    <t>SE LOGRA ESTABLECER LINEAMIENTOS CLAROS PARA LA GESTIÓN DE RIESGOS EN EL TERRITORIO DE LA AZT</t>
  </si>
  <si>
    <t xml:space="preserve">SE ATENDIÓ EL 100% D EMERGENCIAS REPORTADAS, EMERGENCIAS ATENDIDAS SEGÚN SE PRESENTARON EN EL TERRITORIO DE LA ADMINISTRACIÓN CON LA DEBIDA COORDINACIÓN INSTITUCIONAL , SE BENEFICIARON 1600 HABITANTES </t>
  </si>
  <si>
    <t>MEDIANTE LA ATENCIÓN DE EMERGENCIAS SE LOGRA RESPONDER A LOS LINEAMIENTOS EMITIDOS EN EL PMDOT Y LA SECRETARIA DE SEGURIDAD. DMQ</t>
  </si>
  <si>
    <t xml:space="preserve">SE EJECUTARON 22 ACCIONES E INTERVENCIONES DE OBRAS MENORES EN EL TERRITORIO PARA MITIGACIÓN DE RIESGOS MENORES EN EL TERRITORIO DE LA JURISDICCIÓN DE LA ADMINISTRACIÓN DE TUMBACO </t>
  </si>
  <si>
    <t xml:space="preserve">LAS ACCIONES E INTERVENCIONES DE OBRAS MENORES PARA MITIGACIÓN DE RIESGOS MENORES PROMUEVE UNA GESTIÓN INTEGRAL Y RESPONSABLE EN EL TERRITORIO </t>
  </si>
  <si>
    <t xml:space="preserve">SE INTERVINO EN UNA SECCIÓN DE LA QUEBRADA GRANDE UBICADA EN LA PARROQUIA DE TUMBACO CON LIMPIEZA Y CIERRE CON POSTES DE CONCRETO Y ALAMBRE DE PÚAS. </t>
  </si>
  <si>
    <t>LA INTERVENCIÓN EN LA SECCIÓN DE LA QUEBRADA GRANDE APORTA A PROMOVER UNA GESTIÓN INTEGRAL AMBIENTAL Y SOSTENIBLE.</t>
  </si>
  <si>
    <t>1080 ACTORES PRODUCTIVOS DENTRO DE UN PROCESO DE REACTIVACIÓN ECONÓMICA MEDIANTE CAPACITACIÓN, ASISTENCIAS TÉCNICAS, PROMOCIÓN, FERIAS POTENCIANDO LAS INICIATIVAS DE TURISMO LOCAL</t>
  </si>
  <si>
    <t>LOS BENEFICIARIOS DEL PROYECTO FOMENTO PRODUCTIVO DE LA ADMINISTRACIÓN TUMBACO PERMITE IMPULSAR LA PRODUCTIVIDAD PERMITIENDO EL DESARROLLO LOCAL INCLUSIVO.</t>
  </si>
  <si>
    <t xml:space="preserve">2 INSTITUCIONES DE EDUCACIÓN SUPERIOR CON EL SELLO INCLUSIVO PROGRESIVO IMPLEMENTADO </t>
  </si>
  <si>
    <t xml:space="preserve">LA IMPLEMENTACIÓN DEL SELLO INCLUSIVO PERMITE A LAS INSTITUCIONES GENERAR BUENAS PRACTICAS DE INCLUSIÓN. </t>
  </si>
  <si>
    <t xml:space="preserve">1800 PERSONAS SENSIBILIZADAS EN LA PROMOCIÓN DE DERECHOS DE GRUPOS DE ATENCIÓN PRIORITARIA </t>
  </si>
  <si>
    <t>LA SENSIBILIZACIÓN A LA COMUNIDAD EN LO QUE ES LA PROMOCIÓN DE DERECHOS DE LOS GRUPOS DE ATENCIÓN PRIORITARIA PERMITE SER MAS INCLUSIVOS.</t>
  </si>
  <si>
    <t xml:space="preserve">SE LOGRA LA COORDINACIÓN Y TRABAJO ORGANIZADO EN 16 BARRIOS CONFORMANDO COMITÉS DE SEGURIDAD CIUDADANA EN FUNCIÓN DE SU CONVIVENCIA PACIFICA </t>
  </si>
  <si>
    <t xml:space="preserve">MEDIANTE LA ORGANIZACIÓN CIUDADANA Y SU PARTICIPACIÓN ACTIVA EN TEMAS PREVENTIVOS DE LA SEGURIDAD CIUDADANA LOGRA ESTABLECER VÍNCULOS CON LAS INSTITUCIONES RESPONSABLES DE LA TEMÁTICA EN EL TERRITORIO </t>
  </si>
  <si>
    <t xml:space="preserve">SE IMPLEMENTÓ LA ESTRATEGIA DE MERCADOS SALUDABLES EN 2 ESPACIOS MERCADO DE  PUEMBO Y COMERCIO AUTÓNOMO ASOCAY LOGRANDO  UNA MEJOR MANIPULACIÓN DE ALIMENTOS  </t>
  </si>
  <si>
    <t xml:space="preserve">SE LOGRA INSERTAR A LA COMUNIDAD PERTENECIENTE A DISTINTOS ESPACIOS EN EJECUCIÓN DE LA POLÍTICA PUBLICA QUE PROMUEVE LA  CONVIVENCIA RESPONSABLE   </t>
  </si>
  <si>
    <t xml:space="preserve">SE REALIZARON 1547 RECOLECCIONES DE MUESTRAS DE MANIPULADORES DE ALIMENTOS EN DIFERENTES ESPACIOS </t>
  </si>
  <si>
    <t>LA RECOLECCIÓN DE MUESTRAS Y SUS RESULTADOS PERMITEN LA MEJORA EN LA CALIDAD DE VIDA DE LOS CONSUMIDORES LOCALES</t>
  </si>
  <si>
    <t xml:space="preserve">SE LOGRA REALIZAR 6554 INTERVNCIONES DE PROMOCIÓN, MEDIANTE CAMPAÑAS DE PROMOCIÓN Y PREVENCIÓN EN SALUD SEXUAL Y SALUD REPRODUCTIVA Y PREVENCIÓN DE FACTORES E RIESGO EN DIFERENTES ESPACIOS COMO BARRIOS INSTITUCIONES EDUCATIVAS MERCADOS ETC. </t>
  </si>
  <si>
    <t xml:space="preserve">LA ARTICULACIÓN DE LA ADMINISTRACIÓN ZONAL CON DIFERENTES ORGANIZACIONES CIUDADANAS LOGRA FORTALECER EL VINCULO ENTRE ELLOS.  </t>
  </si>
  <si>
    <t xml:space="preserve">FORMACIÓN DE 40 VOCERAS Y VOCERAS EN EDUCACIÓN SEXUAL INTEGRAL CON LA METODOLOGÍA BASADA EN VOCERÍA Y CONSEJERÍA ENTRE PARES  </t>
  </si>
  <si>
    <t xml:space="preserve">SE DESARROLLARON 19 ACTIVIDADES ARTÍSTICO CULTURALES ENTRE CONCIERTOS, RETRETAS, DESFILES, CONVERSATORIOS, TALLERES, EXPOSICIONES, FERIAS ENTRE OTROS; LAS CUALES FUERON EJECUTADAS EN LAS 6 PARROQUIAS DEL VALLE DE LOS CHILLOS, BENEFICIANDO A UN TOTAL DE 51.739 CIUDADANOS Y 670 ACTORES CULTURALES LOCALES Y RECONOCIDOS A NIVEL NACIONAL, LAS EVENTOS MÁS REPRESENTATIVO FUERON CORSO DE FLORES Y SERPENTINAS, FESTIVAL DE ESPUMA Y COLORES, SEMANA SANTA, CORPUS CHRISTI, EL ORQUESTAZO DE LOS CHILLOS CHILLO FEST,ETC. </t>
  </si>
  <si>
    <t>EL DESARROLLO DE LAS ACTIVIDADES CULTURALES Y ARTÍSTICAS  GARANTIZAN EL ACCESO A LOS HABITANTES DEL VALLE DE LOS CHILLOS A ESPACIOS CULTURALES Y  ARTÍSTICOS.</t>
  </si>
  <si>
    <t xml:space="preserve">SE REALIZAN 3 EVENTOS DE APROPIACIÓN CULTURAL PARA LA APROPIACIÓN Y REVALORIZACIÓN DE LA CULTURA DE LAS PARROQUIAS DEL VALLE DE LOS CHILLOS 3 DIFERENTES PARROQUIAS DEL VALLE DE LOS CHILLOS (CONOCOTO, LA MERCED, AMAGUAÑA) ENTRE LOS PRINCIPALES EL EVENTO DENOMINADO EL PATRIMONIO DE LOS CHILLOS BENEFICIANDO 3 PROCESOS DE PROTECCIÓN DEL PATRIMONIO INTANGIBLE </t>
  </si>
  <si>
    <t>EL DESARROLLO DE LAS ACTIVIDADES CULTURALES Y ARTÍSTICAS  GARANTIZAN EL ACCESO A LOS HABITANTES L DE LAS PARRTOQUIAS DE CONOCOTO, LA MERCED Y AMAGUAÑA A ESPACIOS CULTURALES Y ARTISTICOS.</t>
  </si>
  <si>
    <t xml:space="preserve">SE IMPLEMENTARON 8 PROCESOS DE BUENAS PRÁCTICAS AMBIENBTALES EN LA ADMINISTRACIÓN ZONAL LOS CHILLOS BENEFICIANDO A 7,000 HABITANTES </t>
  </si>
  <si>
    <t xml:space="preserve">LA IMPLEMENTACIÓN DE PROCESOS DE BUENAS PRÁCTICAS AMBIENTALES A PERMITIDO LOGRAR QUE LA CIUDADANÍA EJERZA UNA GOBERNANZA DE PROXIMIDAD. RESPONSABLE CON EL MEDIO AMBIENTE </t>
  </si>
  <si>
    <t>SE HA REALIZADO ACTIVIDADES QUE ENGLOBA EL LEVANTAMIENTO DE INFORMACIÓN DE CAMPO, RECOPILACIÓN DE DOCUMENTACIÓN EXISTENTE EN LA AZCH, ELABORACIÓN DE INVENTARIO VIAL Y SE HA INICIADO CON LA ELABORACIÓN DE LA PROPUESTA VIAL DE LA ZONA LOS CHILLOS</t>
  </si>
  <si>
    <t xml:space="preserve">LOS AVANCES DEL PLAN VIAL DEL VALLE DE LOS CHILLOS HA PERMITIDO LOGRAR UNA GOBERNANZA DE PROXIMIDAD Y RESPONSABLE CON LA CIUDADANÍA </t>
  </si>
  <si>
    <t>SE EJECUTÓ UN TOTAL DE 4 OBRAS EN ESPACIO PÚBLICO EN EL PROYECTO DE INFRAESTRUCTURA COMUNITARIA LAS MISMAS QUE HAN BENEFICIADO A MAS DE 5000 PERSONAS Y FOMENTAN LA PRACTICA DEPORTIVA Y DE ACTIVIDADES PASIVAS DE NIÑOS Y ADULTOS.</t>
  </si>
  <si>
    <t xml:space="preserve">LA EJECUCIÓN DE OBRAS EN ESPACIO PUBLICO EN EL VALLE DE LOS CHILLOS A LOGRADO EJERCER UNA GOBERNABILIDAD Y GOBERNANZA DE PROXIMIDAD, RESPONSABLE, TRANSPARENTE Y ÁGIL </t>
  </si>
  <si>
    <t>SE INTERVINIERON 1.97 KM  DE VÍAS CON LA CONSTRUCCIÓN DE ADOQUINADOS, ASFALTADOS Y BORDILLOS, LO QUE HA FACILITADO LA MOVILIDAD SEGURA EN LOS SECTORES BENEFICIARIOS, BRINDANDO ADEMÁS MEJORES CONDICIONES DE CIRCULACIÓN PEATONAL Y VEHICULAR A TODOS SUS USUARIOS.</t>
  </si>
  <si>
    <t>CON LAL INTERVENCIÓN EN LA CONSTRUCCIÓN DE ADOQUINADOS, ASFALTADOS Y BORDILLOS SE A LOGRADO ALCANZAR UNA GOBERNANZA TRANSPARENTE Y ÁGIL</t>
  </si>
  <si>
    <t xml:space="preserve">SE EJECUTARON 3 DOMINGAS EN LAS PARROQUIAS DE CONOCOTO, AMAGUAÑA, Y LA MERCED, TENIENDO UN TOTAL DE BENEFICIARIOS DE 5000 HABITANTES DEL VALLE DE LOS CHILLOS </t>
  </si>
  <si>
    <t>LA EJECUCIÓN DE MINGAS EN LA ADMINISTRACIÓN ZONAL LOS CHILLOS PERMITIO EN EL 2023 LOGRAR QUE LA CIUDADANÍA EJERZA LA GOBERNABILIDAD EN EL TERRITORIO.</t>
  </si>
  <si>
    <t>SE ADESCENTÓ UN SENDERO SEGURO EN LA  PARROQUIA DE ALANGASÍ BENEFICIANDO A 34,638 HABITANTES DE LA PARROQUIA DE FORMA DIRECTA.</t>
  </si>
  <si>
    <t>EL ADESCENTAMIENTO DE ESPACIOS SEGUROS EN EL VALLE DE LOS CHILLOS GARANTIZA EL DEREHO DE LA CIUDADANÍA DE UNA  MOBILIDAD LIBRE Y SEGURA.</t>
  </si>
  <si>
    <t>SE SUSCRIBIÓ 9 CONVENIOS EN LA PARROQUIA PINTAG, LOS QUE PERMITIERON QUE LA COMUNIDAD CONJUNTAMENTE CON EL GAD PARROQUIAL ACCEDAN A MATERIALES PARA REALIZAR EL MEJORAMIENTO DE VÍAS EN LOS DIFERENTES BARRIOS DE LA PARROQUIA.</t>
  </si>
  <si>
    <t xml:space="preserve">LA FIRMA DE  CONVENIOS CON LOS GADS PARROQUIALES A LOGRADO QUE SE EJERZA UNA GOBERNANZA DE PROXIMIDAD , RESPONABLE Y TRANSPARENTE </t>
  </si>
  <si>
    <t>SE EJECUTARON 30 OBRAS EN ESPACIO PÚBLICO QUE PERMITIERON FORTALECER LA CULTURA Y LAACTIVIDAD FÍSICA DEPORTIVA Y PASIVA EN VARIOS BARRIOS DE LAS PARROQUIAS DE LA ZONA LOS CHILLOS, ADEMÁS SE EJECUTARON OBRAS DE ACCESOS A BARRIOS, QUE PERMITIERON MEJORAR LAS CONDICIONES DE MOVILIDAD DE SUS BENEFICIARIOS ES DECIR  UN APROXIMADO DE 5000 HABITANTES</t>
  </si>
  <si>
    <t>•        SE LOGRÓ BENEFICIAR UN TOTAL DE 1864 PERSONAS, QUE PARTICIPARON EN LAS ACCIONES DE PROMOCIÓN DE BIENESTAR ANIMAL Y TENENCIA RESPONSABLE DE MASCOTAS EN LAS SEIS PARROQUIAS DEL VALLE DE LOS CHILLOS
•        DURANTE EL 2023 SE REALIZARON 19 CAMPAÑAS DE DESPARASITACIÓN EN LAS SEIS PARROQUIAS DEL VALLE DE LOS CHILLOS, CON UN TOTAL DE 1759 ANIMALES DE COMPAÑÍA DESPARASITADOS.
•        DURANTE EL 2023 SE REALIZARON 73 CAMPAÑAS DE ESTERILIZACIÓN EN LAS SEIS PARROQUIAS DEL VALLE DE LOS CHILLOS, CON UN TOTAL DE 2066 ANIMALES DE COMPAÑÍA ESTERILIZADOS.</t>
  </si>
  <si>
    <t>LA CONCIENTIZACIÓN DE LA CONVIVENCIA RESPONSABLE CON LA FAUNA URBANA EN LA ADMINSITRACIÓN ZONAL VALLE DE LOS CHILLOS ASEGURA UNA VIDA PLENA Y UN MANEJO RESPONSABLE DE LA FAUNA URBANA</t>
  </si>
  <si>
    <t>•        SE ATENDIÓ EL 100% DE REQUERIMIENTOS DE INSPECCIONES Y DENUNCIAS EN EL 2023, CON 62 INSPECCIONES REALIZADAS DE ANIMALES DE COMPAÑÍA Y FAUNA EN CONDICIÓN DE PLAGA. 
•        SE REALIZÓ LA ESTRATEGIA AER A UN TOTAL DE 190 ANIMALES DE COMPAÑÍA EN CONDICIÓN VULNERABLE, EN LAS SEIS PARROQUIAS DEL VALLE DE LOS CHILLOS.</t>
  </si>
  <si>
    <t xml:space="preserve">SE IMPLEMENTO 22 PUNTOS DE COLONIAS VACACIONALES EN LAS 6 PARROQUIAS DEL VALLE DE LOS CHILLOS VENEFICIANDO A 1800 NIÑAS/OS Y ADOLESCENTES </t>
  </si>
  <si>
    <t>LA IMPLEMENTACIÓN DE 22 PUNTOS DE COLONIAS VACACIONALES PERMITIÓ INCENTIVAR ACTIVIDADES LÚDICO RECREATIVAS TRANSVERSALIZANDO LAS TEMÁTICAS DE DERECHOS Y PREVENCIÓN DE VIOLENCIA</t>
  </si>
  <si>
    <t>SE ALCANZÓ QUE 5000 PERSONAS PARTICIPEN ACTIVAMENTE EN EL SISTEMA METROPOLITANO DE PARTICIPACIÓN CIUDADANA, ESTO ATRAVÉS DEL PROCESO DE PRESUPUESTOS PARTICIPATIVOS 2023</t>
  </si>
  <si>
    <t xml:space="preserve">LA PARTICIPACIÓN ACTIVA DE LA CIUDADANÍA EN EL SISTEMA METROPOLITANO DE PARTICIPÁCIÓN CIUDADANA A LOGRTADO QUE LOS HABITANTES DEL VALLE DE LOS CHILLOS EJERZAN UNA GOBERNANZA DE PROXIMIDAD, RESPONSABLE, TRASNPARENTE Y ÁGIL </t>
  </si>
  <si>
    <t xml:space="preserve">
SE BENEFICIÓ A 24.000 PERSONAS (16874 MUJERES, 7126 HOMBRES), LOS TALLERES REPRERSENTATIVOS SE ENCUENTRAN: DANZA NACIONAL, TAEKWONDO,  GASTRONOMÍA, BISUTERIA, FUTBOL, TEJIDO, AMIGURUMIS, ENTRE OTROS, EN LAS 5 CASA SOMOS DE LAS 6 PARROQUIAS DEL VALLE DE LOS CHILLOS </t>
  </si>
  <si>
    <t xml:space="preserve">LA IMPLEMENTACIÓN DE LOS SERVICIOS QUE PRESTA EL PROYECTO SOMOS QUITO HA PERMITIDO QUE LA CIUDADANÍA SE EMPODERE DE LOS DIFERENTES PROCESOS PARTICIPATIVOS QUE PRESTA EL PROYECTO </t>
  </si>
  <si>
    <t xml:space="preserve">A TRAVÉS DE LAS ESCUELAS DE FORMACIÓN SE LLEGÓ A CAPACITAR A 550 VOLUNTARIOS EN LAS TEMÁTICAS DE PARTICIPACIÓN CIUDADANA, PREVENCION DE VIOLENICA Y VOLUNTARIADO </t>
  </si>
  <si>
    <t>A TRAVÉS DE LAS ESCUELAS DE FORMACIÓN  EN LAS TEMÁTICAS DE PARTICIPACIÓN CIUDADAN, DERECHOS Y PREVENCIÓN DE VIOLENCIAS SE LOGRÓ CONCIENTIZAR A JOVENES VOLUNTARIOS SOBRE EL EJERCICIO DE SUS DERECHOS Y SU CORRESPONSABILDIAD COMO IUDADANOS DENTRO DEL DISTRITO METROPOLITANO DE QUITO</t>
  </si>
  <si>
    <t xml:space="preserve">SE ATENDIÓ EL 100% DE REQUERIMIENTOS INSTITUCIONALES EN LA ADMINISTRACIÓN ZONAL LOS CHILLOS </t>
  </si>
  <si>
    <t>AL ATENDER EL 100% DE REQUERIMIENTOS SE LOGRA APORTAR A UNA GOBERNABILIDAD Y GOBERNANZA DE PROXIMIDAD, RESPONSABLE, TRANSPARENTE Y ÁGIL</t>
  </si>
  <si>
    <t xml:space="preserve">SE ELABORÓ 12 REPORTES SOBRE LA GESTIÓN DE TALENTO HUMANO EN LA ADMINISTRACIÓN ZONAL LOS CHILLOS </t>
  </si>
  <si>
    <t xml:space="preserve">LOS 12 REPORTES SOBRE LA GESTIÓN DE TALENTO HUMANO PERMITIÓ TENER CONTROL DE LAS ACTIVIDADES DESARROLLADAS POR LOS FUNCIONARIOS DE LA AZCH EN EL 2023, DANDO CUMPLIMIENTO POR LA MÁXIMA AUTORIDAD </t>
  </si>
  <si>
    <t>SE ELABORAN 20 INFORMES DE GESTIÓN DE RIESGOS, BENEFICIANDO A 200 PERSONAS APROXIMADAMENTE, EN LOS CUALES LA CIUDADANIA CONOCE LOS RIESGOS A LOS CUALES ESTA EXPUESTO DENTRO DE LAS 6 PARROQUIAS DEL VALLE DE LOS CHILLOS.</t>
  </si>
  <si>
    <t xml:space="preserve">LA GESTIÓN DE RIESGOS EN LA ADMINSITRACIÓN ZONAL LOS CHILLOS HA PERMITIDO PROMOVER LA GESTIÓN INTEGRAL DE RIESGOS EN LAS 6 PARROQUIAS CON CONFORMA LA ZONAL </t>
  </si>
  <si>
    <t>CON EL FIN DE SOLVENTAR LAS NECESIDADES DE LA POBLACIÓN QUE SE VIO AFECTADA  POR LA EPOCA INVERNAL Y DE VERANO EN LAS 6 PARROQUIAS DEL VALLE DE LOS CHILLOS, SE ATENDIERON 48 EMEREGENCIAS, BENEFICIANDO A 1000 PERSONAS APROXIMADAMENTE.</t>
  </si>
  <si>
    <t>SE DESARROLLLO LA LIMPIEZA DE 22 TRAMOS DE QUEBRADAS BENEFICIANDO A 5.000 PERSONAS QUE HABITAN EN LAS 6 PARROQUIAS DEL VALLE DE LOS CHILLOS Y, REDUCIENDO INUNDACIONES A PERSONAS QUE HABITAN EN PARTES BAJAS DE LAS CUENCAS HIDRICAS.</t>
  </si>
  <si>
    <t xml:space="preserve">LA LIMPIEZA DE LAS QUEBRADAS REALIZADA EN EL 2023 POR LA ADMINSITRACIÓN ZONAL LOS CHILLOS PROMUEVE UNA GESTIÓN INTEGRAL DE LOS RESIDUOS Y DE RIESGOS EN LAS CUENCAS BAJAS DE LOS CHILLOS </t>
  </si>
  <si>
    <t xml:space="preserve">SE INTERVINO EN 5 HECTARIAS EN PROCESO DE RECUPERECIÓN Y REFORESTACIÓN ECOLÓGICA EN LAS 6 PARROQUIAS DE LA ADMINISTRACIÓN ZONAL LOS CHILLOS </t>
  </si>
  <si>
    <t xml:space="preserve">AL GENERAR PROCESOS DE RECUPERACIÓN Y REFORESTACIÓN ECOLÓGICA SE LOGRA PROMOVER LA GESTIÓN AMBIENTAL INEGRAL </t>
  </si>
  <si>
    <t>EN ESTE PROYECTO HUBO 1320 BENEFICIARIOS, SEGÚN EL SIGUIENTE DETALLE
•	840 FAMILIAS CON LA DESPARASITACIÓN Y VITAMINIZACIÓN DE ANIMALES DE CONSUMO
•	225 PERSONAS CON CAPACITACIONES EN ESCUELAS DE CHACRAS Y DE EMPRENDEDORES, ASÍ COMO TAMBIÉN EN CUIDADO Y FAENAMIENTO DE CUYES.
•	10 FAMILIAS CON LA LEGALIZACIÓN DE EMPRENDIMIENTOS TURÍSTICOS
•	245 EMPRENDEDORES LOCALES, ZONALES Y DISTRITALES</t>
  </si>
  <si>
    <t xml:space="preserve">AL IMPLEMENTAR ACCIONES REFERENTES AL DESARROLLO DE CAPACIDADES TÉCNICAS Y PROUCTIVAS EN LA ADMINISTRACIÓN ZONAL LOS CHILLOS SE LOGRÓ QUE 1800 BENEFICIARIOS MEJOREN SU COMPETITIVICAD Y PRODUCTIVIDAD GARANTIZANDO INGRESOS DIGNOS A SUS FAMILIAS </t>
  </si>
  <si>
    <t>SE DESARROLLÓ UN PROCESO DE TRABAJO CON 3 ORGANIZACIONES PRIVADAS, EN EL MARCO DE INVOLUCRARLAS EN EL PROYECTO DE PROMOCIÓN DE DERECHOS Y RESPONSABILIDAD, EN FAVOR DE LOS DIEZ GRUPOS DE ATENCIÓN PRIORITARIA, PROCESO QUE INCORPORA A TODO EL PERSONAL, BENEFICIARIOS DIRECTOS E INDIRECTOS CON UNA POBLACIÓN APROXIMADA DE MÁS DE  2000 PERSONAS PROPIAS DE LAS COMUNIDADES DE LAS  INSTITUCIONES.</t>
  </si>
  <si>
    <t>AL IMPLEMENTAR EL PROCESO DE PROMOCIÓN DE DERECHOS Y RESPONSABILIDAD EN 3 INSTITUCIONES PRIVADAS DEL VALLE DE LOS CHILLOS SE LOGRÓ GARANTIZAR LA IGUALDAD DE OPORTUNIDADES A 200  HABITANTES DEL VALLE DE LOS CHILLOS</t>
  </si>
  <si>
    <t>A TRAVÉS DE LAS DIFERENTES ACTIVIDADES DEL PROYECTO,  SE LOGRÓ SENSIBILIZAR A 2000 PERSONAS EN LAS CUALES SE INCLUYEN GRUPOS DE ATENCIÓN PRIORITARIA  Y COMUNIDAD EN GENERAL, BAJO LAS PREMISAS DEL MARCO DE PROTECCIÓN DE DERECHOS. PARA LO CUAL SE DESARROLLARON ABORDAJES, VISITAS DOMICILIARIAS, CHARLAS Y EVENTOS , QUE  INFORMAN A LA CIUDADADANÍA SOBRE LOS DERECHOS CIUDADANOS EN INCLUCIÓN SOCIAL.</t>
  </si>
  <si>
    <t>A TRAVÉS DEL PROCESO DE  SENSIBILIZACIÓN SE LOGRÓ GARANMTIZAR LOS DERECHOS QUE TIENE LA CIUDADANÍA DEL VALLE DE LOS CHILLOS A UNA VIDA PLENA, JUSTA CON IGUALDAD DE OPORTUNIDADES.</t>
  </si>
  <si>
    <t>SE DESARROLLARON 16 MINGAS DE LIMPIEZA Y ADECENTAMIENTO DEL ESPACIO PÚBLICO, EJECUCIÓN DE 16 EVENTOS DE APROPIACIÓN DEL ESPACIO PÚBLICO, 16 CONFORMACIÓNES DE COMITES DE SEGURIDAD Y CONVIVENCIA CIUDADANA, 16 ACCIONES DE CONTROL EN EL ESAPCIO PÚBLICO, BENEFICIANDO A 10.000 PERSONAS APROXIMADAMENTE EN LAS 6 PARROQUIAS DEL VALLE DE LOS CHILLOS.</t>
  </si>
  <si>
    <t>AL REALIZAR ACCIONES EN PRO DE LA SEGURIDAD CIUDADANA SE LOGRA EL ACCESO A SEGURIDAD DE LAS 6 PARROQUIAS DEL VALLE DE LOS CHILLOS</t>
  </si>
  <si>
    <t>SE IMPLEMENTÓ LA ESTRATEGIA DE ESPACIOS SALUDABLES EN EL MERCADO MUNICIPAL DE CONOCOTO, MERCADO MUNICIPAL DE ALANGASÍ Y LA ASOCIACIÓN DE COMERCIO AUTÓNOMO “EMPRENDEDORES DE ALANGASÍ”.</t>
  </si>
  <si>
    <t>LA IMPLEMENTACIÓN DE ESPACIOS SALUDABLE A LOGRADO GARANTIZAR EL ACCESO A ESPACIOS DE SALUD EN 3 MERCADOS DE LA ADMINISTRACIÓN ZONAL LOS CHILLOS</t>
  </si>
  <si>
    <t xml:space="preserve">SE LOGRÓ REALIZAR 589 VISITAS TÉCNICAS A LOS MANIPULADORES DE ALIMENTOS DE LAS 6 PARROQUIAS DEL VALLE DE LOS CHILLOS, COMERCIANTES AUTÓNOMOS, MERCADOS MUNICIPALES, BARES ESCOLARES, EMPRENDEDORES DE LA AZCH, Y SERVICIOS DEL PATRONATO SAN JOSÉ; CON UN TOTAL DE 542 MUESTRAS RECOLECTADAS PARA ANÁLISIS MICROBIOLÓGICO, ASEGURANDO LA CALIDAD DE LOS ALIMENTOS, LA HIGIENE Y BIOSEGURIDAD. </t>
  </si>
  <si>
    <t xml:space="preserve">CON LA REALZACIÓN DE VISITAS TÉCNICAS A LOS MANIPULADORES DE ALIMENTOS DE LAS 6 PARROQUIAS DEL VALLE DE LOS CHILLOS SE LOGRÓ GARANTIZAR LA SEGURIDAD ALIMENTARIA A LOS HABITANTES DEL VALLLE DE LOS CHILLOS </t>
  </si>
  <si>
    <t>SE EJECUTARON DIVERSAS ACCIONES DE PROMOCIÓN Y PREVENCIÓN DE SALUD SEXUAL Y SALUD REPRODUCTIVA Y PREVENCIÓN DE FACTORES DE RIESGO CON ADULTOS MAYORES, ADOLESCENTES DE LOS COLEGIOS MUNICIPALES, COMERCIANTES AUTÓNOMOS, MERCADOS MUNICIPALES, EMPLEADOS MUNICIPALES, Y COMUNIDAD EN GENERAL; A TRAVÉS DE TALLERES, CHARLAS, ACTIVACIONES EDUCATIVAS,  CONVERSATORIOS EVENTOS Y FERIAS SE LOGRÓ ALCANZAR A 6700 BENEFICIARIOS DE LAS 6 PARROQUIAS DEL VALLE DE LOS CHILLOS.</t>
  </si>
  <si>
    <t xml:space="preserve">CON LA  EJECUCIÓN DE ACCIONES DE PROMOCIÓN Y PREVENCIÓN DE SALUD SEXUAL Y REPRODUCTIVA Y PREVENCIÓN DE FACTORES DE RIESGO CON ADULTOS MAYORES Y COMNUNIDAD EN GENERAL SE LOGRÓ ASEGURAR EL ACCESO A SALUD DE LA POBLACIÓN BENEFICIARIA </t>
  </si>
  <si>
    <t>SE FORMARON 40 VOCEROS Y VOCERAS EN EDUCACIÓN SEXUAL INTEGRAL DE LOS COLEGIOS MUNICIPALES MANUEL CABEZA DE VACA (ALANGASÍ), JULIO MORENO PEÑAHERRERA (AMAGUAÑA) Y PEDRO PABLO TRAVERSARI (PÍNTAG)</t>
  </si>
  <si>
    <t xml:space="preserve">CON LA FORMACIÓN DE VOCEROS/AS EN EDUCACIÓN DE SALUD SEXUAL Y REPRODUCTIVA, DE LOS COLEGIOS MUNICIPALES DEL VALLLE DE LOS CHILLOS SE LOGRÓ ASEGURAR EL ACCESO A A SALUD SEXUAL  DE LA POBLACIÓN BENEFICIARIA </t>
  </si>
  <si>
    <t>EJECUCIÓN DE CAMPAMENTOS VACACIONALES EN LAS 8 ADMINISTRACIONEZ ZONALES BENEFICIANDO A 11.200 NIÑOS, NIÑAS Y ADOLESCENTES DE DIVERSOS SECTORES Y PARROQUIAS DEL DISTRITO METROPOLITANO DE QUITO, QUE ASISTEN A ESTE ESPACIO CON EL PROPÓSITO DE DIVERTIRSE, COMPARTIR Y DISFRUTAR CON SUS PARES DE MOMENTOS DE SANO ESPARCIMIENTO.</t>
  </si>
  <si>
    <t>LA EJECUCIÓN DE LOS CAMPAMENTOS VACACIONALES EN EL DISTRITO METROPOLITANO DE QUITO EN EL 2023 SE EFECTUÓ CON EL FORTALECIMIENTO DEL ENFOQUE DE DERECHOS DE LOS NIÑOS, NIÑAS Y ADOLESCENTES. CONTRIBUYE AL CUMPLIMIENTO DE LA POLÍTCIA ESPECÍFICA DEL OBJETIVO ESTRATÉGICO 1 FORTALECIENDO EL TEJIDO SOCIAL INTEGRANDO LA PARTICIPACIÓN DE DISTINTOS MIEMBROS DE LA SOCIEDAD CIVIL PARA EL BENEFICIO DE LOS NIÑOS, NIÑAS Y ADOLESCENTES BENEFICIARIOS. ACERCA DE LA CONTRIBUCIÓN A LAS ESTRATEGIAS OPERATIVAS SE PROMOVIÓ LA PARTICIPACIÓN CIUDADANA EN LA GESTIÓN MUNICIPAL. RESPECTO DE LA MEDICIÓN, EL NÚMERO DE PARTICIPANTES CONTRIBUYÓ AL PORCENTAJE DE HABITANTES DEL DMQ QUE SE INVOLUCRAN ACTIVAMENTE EN LOS PROCESOS DE PARTICIPACIÓN.</t>
  </si>
  <si>
    <t xml:space="preserve">SUSCRIPCIÓN DE 33 CONVENIOS DE COOPERACIÓN INTERINSTITUCIONAL, CON LOS CUALES SE ENTREGÓ A LAS PARROQUIAS RURALES 1,3 MILLONES DE DÓLARES. ACCIÓN QUE PERMITIÓ LA IMPLEMENTACIÓN DE PROYECTOS QUE POTENCIAN EL EQUIPAMIENTO DE LAS PARROQUIAS RURALES Y COMUNAS. 
CONSTRUCCIÓN DE LA ESTRATEGIA DE GESTIÓN INTEGRAL DE LA RURALIDAD, ESTABLECIENDO LINEAMIENTOS DE INVERSIÓN Y MECANISMOS DE ARTICULACIÓN CON INCIDENCIA E EN EL DESARROLLO DE LOS TERRITORIOS RURALES EN EL MEDIANO Y LARGO PLAZO. 
SUSCRIPCIÓN DE 33 CONVENIOS TRIPARTITOS DE COOPERACIÓN INTERINSTITUCIONAL CON LOS GADS PARROQUIALES RURALES, A TRAVÉS DE LOS CUALES SE ENTREGÓ A LAS PARROQUIAS RURALES 7,5 MILLONES DE DÓLARES DE UN TOTAL DE 15 MILLONES DE LA ESTRATEGIA INTEGRAL DE LA RURALIDAD. ESTE MONTO DE INVERSIÓN HA SIDO PRIORIZADO PARA LOS SIGUIENTES EJES ESTRATÉGICOS DE DESARROLLO RURAL: (1) FOMENTO PRODUCTIVO; (2) INFRAESTRUCTURA SOCIAL, COMUNITARIA Y ESPACIO PÚBLICO; (3) PRODUCCIÓN Y CONSERVACIÓN AMBIENTAL E HÍDRICA; (3) INFRAESTRUCTURA TURÍSTICA RURAL; (4) INFRAESTRUCTURA TURÍSTICA RURAL; (5) DESARROLLO TECNOLÓGICO E INNOVACIÓN; (6) VIALIDAD Y MOVILIDAD ESTRATÉGICA. LOS CONVENIOS GARANTIZAN LA PARTICIPACIÓN DE LAS COMUNAS EN LOS PROCESOS DE PRIORIZACIÓN CONJUNTA DE LOS PROYECTOS DE INVERSIÓN PARA EL DESARROLLO RURAL.
ORGANIZACIÓN DEL ENCUENTRO DE COMUNAS Y COMUNIDADES 2023, LOGRANDO EL FORTALECIMIENTO ORGANIZATIVO DE LAS COMUNAS Y COMUNIDADES ANCESTRALES
</t>
  </si>
  <si>
    <t>LA SUSCRIPCIÓN DE 33 CONVENIOS DE COOPERACIÓN INTERINSTITUCIONAL, CON UNA ASIGNACIÓN DE 1,3 MILLONES DE DÓLARES DESTINADOS A LAS PARROQUIAS RURALES, HA POSIBILITADO LA EJECUCIÓN DE PROYECTOS QUE FORTALECEN EL EQUIPAMIENTO DE LOS TERRITORIOS RURALES, PROMOVIENDO ASÍ UN DESARROLLO LOCAL SOSTENIBLE. ASIMISMO, LA CONSTRUCCIÓN DE LA ESTRATEGIA DE GESTIÓN INTEGRAL DE LA RURALIDAD, CON EL ESTABLECIMIENTO DE LINEAMIENTOS DE INVERSIÓN Y MECANISMOS DE ARTICULACIÓN A LARGO PLAZO, CONTRIBUYE A UNA PLANIFICACIÓN EFICIENTE Y A LA TOMA DE DECISIONES INFORMADAS PARA EL DESARROLLO RURAL. LA SUSCRIPCIÓN ADICIONAL DE 33 CONVENIOS TRIPARTITOS, CON UNA INVERSIÓN TOTAL DE 7,5 MILLONES DE DÓLARES, PRIORIZADOS EN DIVERSOS EJES ESTRATÉGICOS PARA EL DESARROLLO RURAL, ASEGURA LA PARTICIPACIÓN ACTIVA DE LAS COMUNAS EN LA PRIORIZACIÓN CONJUNTA DE PROYECTOS, FORTALECIENDO ASÍ LA GOBERNANZA LOCAL Y LA PARTICIPACIÓN CIUDADANA. 
LA ORGANIZACIÓN DEL ENCUENTRO DE COMUNAS Y COMUNIDADES 2023,  FORTALECE LA GOBERNANZA LOCAL.
ESTAS ACCIONES REFLEJAN PROXIMIDAD TERRITORIAL CON LOS ACTORES Y LOS DIFENRETES NIVELES DE GOBIERNO,  ASI COMO UN COMPROMISO FIRME CON LA CONSTRUCCIÓN DE UNA INSTITUCIONALIDAD SÓLIDA CAPAZ DE ENTENDER LA DIVERSIDAD Y LA HETEROGENEIDAD DEL MUNDO RURAL PARA ATENDER DE MANERA EFICAZ Y EFICIENTE LAS DEMANDAS Y REQUERIMIENTOS SOCIALES, PRODUCTIVOS, AMBIENTALES, CULTURALES Y POLÍTICOS DE LA RURALIDAD.</t>
  </si>
  <si>
    <t>EJECUCIÓN DE 19 MEGA MINGAS EN LAS 8 ADMINISTRACIONES ZONALES DEL DMQ, CON LAS QUE SE HA BENEFICIADO A APROXIMADAMENTE 17,000 HABITANTES</t>
  </si>
  <si>
    <t xml:space="preserve">EL DESARROLLO DE LAS MEGA MINGAS EN EL DMQ, PERMITE EL FORTALECIMIENTO DE LOS PROCESOS DE PARTICIPACIÓN CIUDADANA EN EL MEJORAMIENTO DEL ESPACIO PÚBLICO Y LA CONSTRUCCIÓN DEL
HÁBITAT </t>
  </si>
  <si>
    <t>42150 PERSONAS PARTICIPANDO EN ACTIVIDADES DEL SISTEMA DE PARTICIPACIÓN CIUDADANA INSTITUCIONAL (SOCIALIZACIONES ZONALES, CONFORMACIÓN DE ASAMBLEAS BARRIALES, PARROQUIALES Y COMUNALES; EJECUCIÓN DE ASAMBLEAS PARROQUIALES DE PRESUPUESTO PARTICIPATIVO, REUNIONES DE RENDICIÓN DE CUENTAS, FORMACIÓN Y CAPACITACIÓN CIUDADANA)</t>
  </si>
  <si>
    <t>LOGRAR QUE LOS HABITANTES DEL DMQ SE INVOLUCREN ACTIVAMENTE EN LOS PROCESOS DE PARTICIPACIÓN Y FORMACIÓN CIUDADANA EN EL MARCO DE EQUIDAD E INCLUSIÓN SOCIAL. (META ALCANZADA CON LA PARTICIPACIÓN DE TODOS LOS BENEFICIARIOS DE LOS PROYECTOS QUE SON PARTE DE LA DIRECCIÓN METROPOLITANA DE PARTICIPACIÓN CIUDADANA Y CONTROL SOCIAL)</t>
  </si>
  <si>
    <t>FUNCIONAMIENTO REGULAR DE 52 CASAS SOMOS EN EL DISTRITO METROPOLITANO, ALCANZANDO MÁS DE 250,000 ATENCIONES A LA CIUDADANÍA BAJO EL MODELO DE GESTIÓN DEL 2023</t>
  </si>
  <si>
    <t>EL FUNCIONAMIENTO DE LAS CASAS SOMOS BAJO EL MODELO DE GESTIÓN DEL 2023 PROMOVIA EXCLUSIVAMENTE LA INCIATIVA COMUNITARIA ENTRE TALLERISTAS Y PARTICIPANTES PARA  UNA GOBERNANZA DE PROXIMIDAD.</t>
  </si>
  <si>
    <t xml:space="preserve">IMPLEMENTACIÓN DEL MODELO DE VOLUNTARIADO EN LAS 9 ADMINISTRACIONES ZONALES CON LA PARTICIPACIÓN DE 1320 VOLUNTARIOS REGISTRADOS PARA ACCIONES DE PARTICIPACIÓN CIUDADANA Y COORDINACIÓN INTERINSTITUCIONAL. </t>
  </si>
  <si>
    <t>LA EJECUCIÓN DE LAS ESTRATEGIAS DE COLUNTARIADO EN EL DISTRITO METROPOLITANO DE QUITO EN EL 2023 SE EFECTUÓ CON EL FORTALECIMIENTO DE LA POLÍTICA TRANSVERSAL DE INCLUIR LOS ENFOQUES DE DERECHOS, GÉNERO, INTERGENERACIONALIDAD, INTERCULTURALIDAD, E INCLUSIÓN, ASÍ COMO EL ENFOQUE DE DERECHOS JÓVENES. CONTRIBUYE AL CUMPLIMIENTO DE LA POLÍTCIA ESPECÍFICA DEL OBJETIVO ESTRATÉGICO 1 FORTALECIENDO EL TEJIDO SOCIAL INTEGRANDO LA PARTICIPACIÓN DE VOLUNTARIOS EN ACTIVIDADES DE FORTALECIMIENTO DE COMPETENCIAS Y USO ADECUADO DE ESPACIOS PÚBLICO. ACERCA DE LA CONTRIBUCIÓN A LAS ESTRATEGIAS OPERATIVAS SE PROMOVIÓ LA PARTICIPACIÓN CIUDADANA EN LA GESTIÓN MUNICIPAL. RESPECTO DE LA MEDICIÓN, EL NÚMERO DE PARTICIPANTES CONTRIBUYÓ AL PORCENTAJE DE HABITANTES DEL DMQ QUE SE INVOLUCRAN ACTIVAMENTE EN LOS PROCESOS DE PARTICIPACIÓN.</t>
  </si>
  <si>
    <t>ADQUISICIÓN DE 10 LAPTOPS</t>
  </si>
  <si>
    <t>FORTALECIMEINTO TECNOLÓGICO EN SOFTWARE Y HARWARE INCCRMENTADO LA CAPACIDAD DE RESPUESTA LDE LOS PROCESOS AGREGADORES DE VALOR</t>
  </si>
  <si>
    <t>SOLICITUDES DE CONTRATACIÓN DE PERSONAL IDÓNEO PARA LA ATENCIÓN DE TRÁMITES CIUDADANOS EN TODAS LAS ADMINISTRACIONES ZONALES</t>
  </si>
  <si>
    <t xml:space="preserve">FORTALECIMEINTO DEL TALENTO HUMANO PARA GARANTIZAR LA ATENCIÓN DE LA TOTALIDAD DE TRÁMITES </t>
  </si>
  <si>
    <t xml:space="preserve">SE ALCANZO EL 93% DE ATENCIÓN A REQUERIMIENTOS DE VINCULACIÓN Y DESVINCULACIÓN DE PERSONAL </t>
  </si>
  <si>
    <t>EL CUMPLIMIENTO DE LOS REQUERIMIENTOS DE VINCULACIÓN Y DESVINCULACIÓN DE PERSONAL, PROMUEVE LA CULTURA DE SERVICIO PÚBLICO, ADEMÁS DEL COMPROMISO, LA
HONESTIDAD Y LA RESPONSABILIDAD.</t>
  </si>
  <si>
    <t>12 EXPEDIENTES DE REGULARIZACIÓN PARA CONOCIMIENTO Y APROBACIÓN EN EL CONCEJO METROPOLITANO</t>
  </si>
  <si>
    <t>LA EMISIÓN EXPEDIENTES CON EL PROYECTO DE ORDENANZA PARA SU TRATAMIENTO EN EL CONCEJO METROPOLITANO DE QUITO, PROMUEVE EL DESARROLLO URBANO Y LA LEGISLACIÓN COMO HERRAMIENTAS DE BIENESTAR INDIVIDUAL Y COLECTIVO</t>
  </si>
  <si>
    <t>1703 TÍTULOS DE PROPIEDAD EMITIDOS DE ASENTAMIENTOS HUMANOS DE HECHO Y CONSOLIDADOS, BENEFICIANDO A 6200 PERSONAS APROXIMADAMENTE</t>
  </si>
  <si>
    <t xml:space="preserve">LA EMISIÓN DE TÍTULOS DE PROPIEDAD, BRINDA SEGURIDAD JURÍDICA DE LA TENENCIA DE LA TIERRA, ASÍ COMO EL ACCESO ADECUADO A OBRAS Y SERVICIOS BÁSICOS. </t>
  </si>
  <si>
    <t>COMO RESULTADO DIRECTO DE LA GESTIÓN LLEVADA A CABO POR LA FUNDACIÓN MUSEOS DE LA CIUDAD DURANTE EL AÑO 2023, SE LOGRÓ BENEFICIAR A UN TOTAL DE 1,050,961 PERSONAS, DE MANERA PRESENCIAL COMO VIRTUAL, REFLEJANDO EL ENFOQUE INTEGRAL, DINÁMICO E INCLUSIVO DE LAS PROPUESTAS EN LA AGENDA CULTURAL. LAS PERSONAS QUE SE BENEFICIARIÓN DE LAS ACTIVIDADES GENERADAS PUDIERON DISFRUTAR DE 7740 ACTVIDADES EDUCATIVAS,1526 ACCIONES QUE VINCULARON DIRECTAMENTE A LAS COMUNIDADES, Y SE IMPLEMENTÓ 32 EXPOSICIONES MUSEOGRÁFICAS.</t>
  </si>
  <si>
    <t xml:space="preserve">LA AGENDA CULTURAL POR PARTE DE LA FUNDACIÓN MUSEOS DE LA CIUDAD, PERMITIÓ QUE LA CIUDADANÍA PUEDA DISFRUTAR DE EXPOSICIONES, RECORRIDOS ESPECIALES, ACTIVACIONES, PROYECCIÓN DE DOCUMENTALES, TALLERES ENTRE OTRAS PROPUESTA QUE LES PERMITIÓ REFLEXIONAR SOBRE TEMAS QUE ACTUALMENTE TIENE IMPACTO EN LA SOCIEDAD, COMO TAMBIÉN ACTIVIDADES QUE PROMOVIERON APRENDIZAJES Y EXPERTICIAS SIGNIFICATIVAS. </t>
  </si>
  <si>
    <t>* SE LOGRÓ UN TOTAL DE 571.800 PERSONAS PARTICIPANDO DE 326 ACTIVIDADES ARTÍSTICAS Y CULTURALES DE LA AGENDA CULTURAL METROPOLITANA
 * 1 ENCUENTRO DE VERANO EJECUTADO CON UNA DURACIÓN DE TRES MESES (JULIO, AGOSTO Y SEPTIEMBRE) QUE BENEFICIÓ A  62530 BENEFICIARIOS ENTRE NIÑOS, NIÑAS, ADOLESCENTES, JÓVENES, ADULTOS Y ADULTOS MAYORES. 
* 95 ESPACIOS PÚBLICOS APROPIADOS Y RESIGNIFICADOS CON ACTIVIDADES CULTURALES 
* FESTIVALES MUSICALES DE GRAN FORMATO Y CON APOYO PARA MEJORAR LAS CONDICIONES DE LA INDUSTRIA MUSICAL </t>
  </si>
  <si>
    <t xml:space="preserve">326 ACTIVIDADES CULTURALES ENTRE EXPOSICIONES, TALLERES, FESTIVALES DE TEATRO, ENCUENTROS DE CINE, MUESTRAS DE SABERES Y CONOCIMIENTOS HISTÓRICOS, ENCUENTROS FAMILIARES DE VERANO, FESTIVALES MUSICALES DE VARIADOS FORMATOS Y GÉNEROS, SE DESARROLLARON EN 52 PARROQUIAS DE QUITO (22 URBANAS Y 24 RURALES) Y EN LAS NUEVE ADMINISTRACIONES ZONALES, CON EL OBJETO DE IMPULSAR NUEVAS CENTRALIDADES CULTURALES Y PROMOVER UN EQUILIBRIO TERRITORIAL TANTO EN LA OFERTA COMO EN LA COBERTURA CULTURAL. 
LA AGENDA CULTURAL METROPOLITANA URBANA Y RURAL TIENE UN ENFOQUE FAMILIAR E INTERGENERACIONAL QUE  BENEFICIÓ DE FORMA DIRECTA A 571.800 PERSONAS, ENTRE NIÑOS, NIÑAS, ADOLESCENTES, JÓVENES, ADULTOS, ADULTOS MAYORES BRINDANDO UN MAYOR ACCESO A LA POBLACIÓN DE ACTIVIDADES CULTURALES
</t>
  </si>
  <si>
    <t>EJECUCIÓN 5 DE CONVENIOS INTERINSTITUCIONALES QUE GARANTIZAN DE MANERA EFECTIVA LA PROMOCIÓN, DIFUSIÓN Y LIBRE ACCESO A PROGRAMAS, ACTIVIDADES, TALLERES Y CAPACITACIONES EN BENEFICIO A ARTISTAS, GESTORES, ACTORES CULTURALES Y POBLACIÓN EN GENERAL DEL DISTRITO METROPOLITANO DE QUITO.
DESDE LOS ESPACIOS DE LA RED METROPOLITANA DE CULTURA Y SUS ELENCOS SE LOGRÓ GENERAR ACTIVIDADES CULTURALES Y ARTÍSTICAS QUE ALIMENTARON LA AGENDA CULTURAL DEL MUNICIPIO DEL DISTRITO METROPOLITANO DE QUITO. EN EL 2023 SE EJECUTARON 872 DE LA SIGUIENTE FORMA:
O PRESENTACIONES ARTÍSTICAS: 553.
O EXPOSICIONES: 103.
O TALLERES: 216.
O ESPACIOS ACTIVADOS: 68.
EL TOTAL DE BENEFICIARIOS QUE SE LOGRARON CON ESTAS ACTIVIDADES FUE DE 822.794 
EJECUCIÓN DE PROCESOS DE FOMENTO A LA DIVERSIDAD CULTURAL A TRAVÉS DE LA ENTREGA DE RECURSOS NO REEMBOLSABLES A 32 CONVENIOS DE FOMENTO Y 23 INICIATIVAS CIUDADANAS EN EL AÑO 2023.</t>
  </si>
  <si>
    <t>SE LOGRARON 16 PROCESOS ARTICULADOS QUE DAN VALOR A LA DIVERSIDAD ARTÍSTICO-CULTURAL GENERADOS DESDE LA REDES METROPOLITANAS DE CULTURA Y BIBLIOTECAS, ASÍ COMO LA EJECUCIÓN  DE CONVENIOS INTERINSTITUCIONALES PARA GARANTIZAR DE MANERA EFECTIVA LA PROMOCIÓN, DIFUSIÓN Y LIBRE ACCESO A PROGRAMAS, ACTIVIDADES, TALLERES Y CAPACITACIONES EN BENEFICIO A ARTISTAS, GESTORES, ACTORES CULTURALES Y POBLACIÓN EN GENERAL DEL DISTRITO METROPOLITANO DE QUITO.</t>
  </si>
  <si>
    <t>SE LOGRÓ UN TOTAL DE 4.975 BENEFICIARIOS.
SE REALIZÓ EL EVENTO MUSICAL “PASILLO BICENTENARIO” Y LA PUBLICACIÓN DE 3 TOMOS SOBRE LA HISTORIA DE QUITO. </t>
  </si>
  <si>
    <t>SIENDO UN PROYECTO QUE SE CERRÓ EL 2023, SE LOGRÓ LLEGAR A 4975 BENEFICIARIOS CUMPLIENDO EL OBJETIVO DE DAR ACCESO A LA PABLACIÓN A LA CULTURA</t>
  </si>
  <si>
    <t>*SE LLEGÓ A 255.522 USUARIOS/BENEFICIARIOS PRESENCIALES DEL PARQUE URBANO CUMANDÁ A TRAVÉS DE LA OFERTA CULTURAL, COMUNITARIA Y DEPORTIVA, EN EL 2023.
*SE REALIZÓ 8400 ACTIVIDADES ARTÍSTICO, CULTURALES Y DEPORTIVA EN EL PARQUE URBANO CUMANDÁ, EN EL 2023</t>
  </si>
  <si>
    <t>ESTE RESULTADO PERMITIÓ QUE LA CIUDADANÍA TENGA UN MAYOR Y MEJOR ACCESO A EVENTOS ARTISTICO, CULTURALES Y DEPORTIVOS</t>
  </si>
  <si>
    <t xml:space="preserve">*EL 80% DE LAS PARROQUIAS DEL DMQ ACCEDIERON A LAS ACTIVIDADES ARTÍSTICAS Y CULTURALES
*33 PARROQUIAS RURALES Y AL MENOS 13500 PERSONAS PARTICIPARON DEL EVENTO MÁS IMPORTANTE DE LA RURALIDAD DESARROLLADO EN LA PARROQUIA DE ZÁMBIZA.
*RECUPERADA LA CELEBRACIÓN MÁS IMPORTANTE DEL MUNDO ANDINO EL INTY RAYMI, EN LA COMUNA CENTRO DEL PUEBLO ALANGASÍ DEL VALLE DE LOS CHILLOS. SE PUSO EN ESCENA LA VIVENCIA DE LA INTERCULTURALIDAD EN EL TERRITORIO CAPITALINO. </t>
  </si>
  <si>
    <t xml:space="preserve">SE ATENDIERON 52 PARROQUIAS, 28 URBANAS Y 24 RURALES, ALCANZANDO EL 80% DE LAS PARROQUIAS DEL DMQ ATENDIDAS CON ACCIONES ARTÍSTICAS Y/O CULTURALES PERMITIENDO UN MAYOR ACCESO A ACTIVIDADES Y MANIFESTIACIONES CULTURALES
</t>
  </si>
  <si>
    <t>SE EJECUTÓ EL 100% DEL PLAN ANUAL DE CONTRATACIONES EN EL 2023</t>
  </si>
  <si>
    <t>ESTE RESULTADO PERMITIÓ UNA GESTIÓN RESPONSABLE Y TRANSPARENTE</t>
  </si>
  <si>
    <t>SE ATENDIÓ EN 100% DE REQUERIMIENTOS DE VINCULACIÓN Y DESVINCULACIÓN DE PERSONAL DE LA SECU PARA EL 2023</t>
  </si>
  <si>
    <t>ESTE RESULTADO PERMITIÓ UNA GESTIÓN DE TALENTO HUMANO TRANSPARENTE Y ÁGIL</t>
  </si>
  <si>
    <t>CAMPAÑA DE CONSUMO RESPONSABLE EN LAS TRES UNIVERSIDADES PARTICIPANTES SEGÚN EL SIGUIENTE DETALLE: EN LA PUCE, CON LA PARTICIPACIÓN DE UN TOTAL DE 26 PERSONAS. EN LA UNIVERSIDAD SALESIANA CON UN TOTAL DE 45 PARTICIPANTES, FINALMENTE, EN LA UNIVERSIDAD UTPL CON UN TOTAL DE 45 PARTICIPANTES.
SE CONCLUYE LAS ACTIVIDADES DEL PROYECTO CON FUNDACIÓN AVINA. CUMPLIENDO AL 100% LAS ACTIVIDADES Y DENTRO DEL PLAZO DEL CONVENIO.</t>
  </si>
  <si>
    <t>SE GENERAN PROGRAMAS QUE VAN A  LA VANGUARDIA DE LAS TENDENCIAS TECNOLÓGICAS, QUE SON AMBIENTALMENTEN SUSTENTABLES Y SOSTENIBLES.</t>
  </si>
  <si>
    <t xml:space="preserve">SE CAPACITARON A 16.593 PERSONAS EN TEMÁTICAS DE EMPLEO Y EL EMPRENDIMIENTO </t>
  </si>
  <si>
    <t>PERMITE A LAS PERSONAS DESEMPLEADAS CONTAR CON NUEVAS HABILLIDADES TÉCNICAS PARA PODER ENCONTRAR NUEVAS OPORTUNIDADES DE EMPLEO O AVANZAR EN SU EMPLEO ACTUAL</t>
  </si>
  <si>
    <t>SE ARTICULO A 581 PRODUCTORES A TRAVÉS DE ASISTENCIA TÉCNICA , CAPACITACIÓN, CIRCUITOS DE COMERCIALIZACIÓN Y PROCESOS DE DIFUSIÓN AL 2023</t>
  </si>
  <si>
    <t>LOS PRODUCTORES BENEFICIADOS OBTIENEN MEJORAS DENTRO DE SUS PROCESOS DE PRODUCCIÓN Y ACCESO A NUEVOS CANALES DE COMERCIALZIACIÓN MEJORANDO SUS NIVELES DE VENTAS.</t>
  </si>
  <si>
    <t>SE REALIZÓ EL FORTALECIMIENTO A 2.446 PRODUCTORES, ARTESANOS, MIPYMES Y ORGANIZACIONES DE LA EPS A TRAVÉS MECANISMOS DE ARTICULACIÓN COMERCIAL AL 2023</t>
  </si>
  <si>
    <t>SE ARTICULÓ A PRODUCTORES, ARTESANOS, MIPYMES Y ORGANIZACIONES DE LA EPS PARA QUE PUEDAN PARTICIPAR EN PROCESOS DE COMPRAS INCLUSIVAS CON INSTITUCIONES PÚBLICAS.</t>
  </si>
  <si>
    <t>SE ENTREGÓ EL INFORME PRELIMINAR DE DESINTECSA (ENTIDAD COLABORADORA), EL MISMO QUE ESTÁ SIENDO REVISADO POR PARTE DEL TÉCNICO DE OBRA CONTRATADO.</t>
  </si>
  <si>
    <t>APORTA DE MANERA SIGNIFICATIVA PARA LA CONSECUCIÓN DE LA PRODUCTIVIDAD Y COMPETITIVIDAD.</t>
  </si>
  <si>
    <t>1.883 PERSONAS CAPACITADAS EN EMPRENDIMIENTO, FOMENTO PARA LA INNOVACIÓN, HERRAMIENTAS QUE CONTRIBUYEN A LA TRANSFORMACIÓN DIGITAL Y BENEFICIADAS EN LABORATORIOS Y RETOS DE INNOVACIÓN.</t>
  </si>
  <si>
    <t>EN FONQUITO 2023, 23 PROYECTOS BENEFICIADOS CON CAPITAL SEMILLA SE ENCUENTRAN EN ETAPA DE ADJUDICACIÓN. UNA VEZ FIRMADAS LAS ACTAS DE TRANSACCIÓN PARA LA ENTREGA DE CAPITAL SE PROCEDERÁ AL PRIMER DESEMBOLSO, DANDO INICIÓ A LA ETAPA DE INCUBACIÓN Y EJECUCIÓN DE CAPITAL SEMILLA.</t>
  </si>
  <si>
    <t>LOS EMPRENDIMIENTOS RECIBEN CAPITAL SEMILLA PARA SU PUESTA EN MARCHA, LO QUE DESENCADENA EN DINAMISMO COMERCIAL Y PRODUCTIVO, ASÍ COMO EN GENERACIÓN DE NUEVAS PLAZAS DE EMPLEO.</t>
  </si>
  <si>
    <t>2280 PERSONAS CAPACITADAS EN: 194 CURSOS CONVENCIONALES + 32 TALLERES AMPLIADOS
2.717 PERSONAS CAPACITADAS EN: 172 CURSOS ACELERADOS
15.811 PERSONAS CAPACITADAS A TRAVÉS DE 160 CURSOS COMPLEMENTARIOS</t>
  </si>
  <si>
    <t>LAS PERSONAS CAPACITADAS EN TÉCNICAS DE PRODUCCIÓN Y SEGURIDAD ALIMENTARIA PUEDEN SER AUTOSUSTENTABLES EN SU ALIMENTACIÓN, ASÍ COMO PODER BENEFICIAR A SUS FAMILIAS Y GARANTIZAR UNA ALIMENTACIÓN SALUDABLE</t>
  </si>
  <si>
    <t>SE REALIZARON 3143* INSPECCIONES AL CONCESIONARIO EN INFRAESTRUCTURA IMPLANTADA, FACILIDADES PARA PASAJEROS E INSPECCIONES AMBIENTALES.
EL NIVEL DE SERVICIO IATA B ESTABLECIDO CONTRACTUALMENTE, SE MANTIENE CON ÉXITO EN NIVELES ALTOS.
1. REACTIVACIÓN POST PANDEMIA: 
INCREMENTO EN 26% EN NIVELES DE PASAJEROS TRANSPORTADOS.
INCREMENTO DEL 17% EN OPERACIÓN DE CARGA CON RELACIÓN AL 2022
2. MONITOREO PERMANETE A LA INFRAESTRUCTURA IMPLANTADA.- 1.600 HECTÁREAS Y 15 KM A LA REDONDA DEL PUNTO CENTRAL DEL AEROPUERTO (PISTAS, CALLES DE RODAJES Y EDIFICACIONES).
3. TERMINAL DE CARGA INTERNACIONAL.- EN AGOSTO SE AMPLIÓ 2.311 M2 DEL ÁREA DE MANIOBRAS, Y EN DICIEMBRE SE CONCLUYÓ LA EXPANSIÓN DEL EDIFICIO CON UN ÁREA DE 749 M2. INVERSIÓN: $3.000.000 (CONCESIÓN).
4. CAMBIOS EN ACABADOS.- EN DICIEMBRE CONCLUYÓ EL CAMBIO DE PISO, ILUMINACIÓN Y AMOBLAMIENTO EN EL CHECK-IN Y ÁREA DE FILTROS DE SEGURIDAD. INVERSIÓN: $450.000 (CONCESIÓN).
5. SALA VIP DOMÉSTICA.- EN DICIEMBRE SE INICIÓ EL TRABAJO DE AMPLIACIÓN DE 365 M2. TIEMPO PREVISTO DE EJECUCIÓN: 5 MESES INVERSIÓN: $1.500.000 (CONCESIÓN)
*EL VALOR REGISTRADO EN EL SISTEMA MI CIUDAD CORRESPONDIENTE A LAS INSPECCIONES DE CONTROL DE LA CONCESIÓN ES DE 3.013; SIN EMBARGO, SE REALIZARON 130 INSPECCIONES ADICIONALES NO PLANIFICADAS.</t>
  </si>
  <si>
    <t xml:space="preserve">AL MANTENER UN CORRECTO CONTROL DE LA CONCESIÓN DEL AIMS, SE BUSCA IMPULSAR LA  PRODUCTIVIDAD Y COMPETITIVIDAD , DIVERSIFICAR LA  ECONOMÍA Y MEJORAR LA COMPETITIVIDAD.
FACILITAR UN ENTORNO APTO QUE POSICIONE AL DMQ COMO  REFERENTE EN LATINOAMÉRICA Y LÍDER NACIONAL, Y QUE GENERE OPORTUNIDADES INCLUSIVAS PARA EL  DESARROLLO DE SUS HABITANTES. </t>
  </si>
  <si>
    <t>DEBIDO A QUE EN EL 2023 SE REALIZÓ EL CAMBIÓ DE AUTORIDADES, LA VISIÓN DE LA EJECUCIÓN DEL PROYECTO CAMBIÓ. ADEMÁS EN DICIEMBRE SE MODIFICÓ LA META AL 20%, YA QUE, POR SUCESOS EXTERNOS A LA GESTIÓN DE LA EPMSA, NO SE LOGRÓ CUMPLIR CON LO PLANIFICADO. LA EPMSA ESTABA A LA ESPERA DE LA PROMULGACIÓN DE LA NUEVA LEY.</t>
  </si>
  <si>
    <t xml:space="preserve">LA CREACIÓN DE LA ZONA ESPECIAL DE DESARROLLO DE QUITO APORTARÁ PARA IMPULSAR LA PRODUCTIVIDAD Y COMPETITIVIDAD PARA UN CRECIMIENTO ECONÓMICO, SOSTENIBLE Y SOLIDARIO.
CONTRIBUIRÁ A FORTALECER LAS CADENAS PRODUCTIVAS, DESARROLLO DE CLÚSTER EMPRESARIALES, IMPULSO DE CADENAS DE VALOR PARA LA EXPORTACIÓN, ESTRATEGIAS DE NEGOCIOS EN TURISMO.
IMPULSARÁ EL FOMENTO EQUITATIVO DE LA COMPETITIVIDAD Y EL DESARROLLO LOCAL, APROVECHANDO LOS FACTORES DE COMPETITIVIDAD LOCALES, ESPECIALMENTE LA DISPONIBILIDAD DEL TALENTO HUMANO, GENERANDO OPORTUNIDADES PARA LOS HABITANTES DEL DMQ.
FACILITARÁ UN ENTORNO APTO PARA LA COMPETITIVIDAD Y PRODUCTIVIDAD QUE POSICIONE AL DMQ COMO REFERENTE EN LATINOAMÉRICA Y LÍDER NACIONAL, Y QUE GENERE OPORTUNIDADES INCLUSIVAS PARA EL  DESARROLLO DE SUS HABITANTES. </t>
  </si>
  <si>
    <t>LA DIRECCIÓN DE SERVICIOS DE COMERCIO EXTERIOR DURANTE EL 2023 RECIBIÓ UN TOTAL DE CUARENTA (40) SOLICITUDES DE OPERACIONES DE COMERCIO EXTERIOR, A TRAVÉS DEL CORREO INSTITUCIONAL, DE LAS CUALES, EL TOTAL FUERON PROCESADAS DE MANERA EXITOSA DENTRO DEL AÑO 2023.</t>
  </si>
  <si>
    <t>EL FUNCIONAMIENTO AL 100% DE LA ZONA FRANCA DEL AIMS, CONTRIBUIRÁ AL FORTALECIMIENTO DE CADENAS PRODUCTIVAS, DESARROLLO DE CLÚSTER EMPRESARIALES, IMPULSO DE CADENAS  DE VALOR PARA LA EXPORTACIÓN.</t>
  </si>
  <si>
    <t>EL NIVEL DE SATISFACCIÓN DEL SERVICIO DE SEGURIDAD SUPERÓ LA META PLANIFICADA, ALGUNAS DE LAS ACCIONES QUE CONTRIBUYERON AL CUMPLIMIENTO DE ESTA META SON:
1. OBJETOS RECUPERADOS.- 8.372 OBJETOS OLVIDADOS Y RECUPERADOS; 940 OBJETOS DEVUELTOS A SUS PROPIETARIOS.
2. PROGRAMA ONE STOP SECURITY.-  PERMITIRÁ A LOS PASAJEROS QUE ORIGINAN SUS VUELOS EN EL ECUADOR CON DESTINO A OTROS ESTADOS, OMITIR LAS INSPECCIONES EN TRÁNSITO EN EL AEROPUERTO DE PANAMÁ.
3. ENCUESTAS DE SATISFACCIÓN APLICADAS EN EL ÁREA DE CARNETIZACIÓN, FILTROS DE SEGURIDAD Y EN EL ÁREA DE OBJETOS OLVIDADOS, RECIBIENDO ALTOS PORCENTAJES DE BUEN SERVICIO.</t>
  </si>
  <si>
    <t>AL CONTAR CON UN AIMS SEGURO Y DE SATISFACCIÓN PARA LOS USUARIOS, SE FACILITA EL CREAR UN ENTORNO APTO QUE POSICIONE AL DMQ COMO REFERENTE EN LATINOAMÉRICA Y LÍDER NACIONAL, Y QUE GENERE OPORTUNIDADES INCLUSIVAS PARA EL DESARROLLO DE SUS HABITANTES. 
FORTALECER EL DESARROLLO DE OFERTA TURÍSTICA SOSTENIBLE Y POSICIONAMIENTO DEL DMQ A NIVEL LOCAL,  NACIONAL E INTERNACIONAL COMO UN DESTINO TURÍSTICO, DE REUNIONES Y DE EVENTOS.</t>
  </si>
  <si>
    <t>NO SE REGISTRARON INTERFERENCIAS ILÍCITAS EN EL AIMS EN EL 2023 DEBIDO LAS LAS SIGUIENTES ACCIONES: 
1. INSPECCIONES DE SEGURIDAD  AL PASAJERO, EQUIPAJES DE MANO Y DE BODEGA: APROXIMADAMENTE 2.732.586 INSPECCIONES, UN INCREMENTO DEL 25% CON RELACIÓN AL 2022.
2. TRANSPORTATION SECURITY ADMINISTRATION (TSA): AUDITORÍA A LA SEGURIDAD DEL AIMS SUPERADA CON ÉXITO. 
3. FORTALECIMIENTO DEL CONTROL DE CALIDAD EN SEGURIDAD DE LA AVIACIÓN: AUDITORÍAS, INSPECCIONES Y PRUEBAS ALEATORIAS DE SEGURIDAD.</t>
  </si>
  <si>
    <t>EL FUNCIONAMIENTO OPERACIONAL DE LA EPMSA SE BASA EN LA GESTIÓN ADMINISTRATIVA QUE ENTRE OTRA ACTIVIDADES ES LA ENCARGADA DE REALIZAR CONTRATACIONES DE BIENES Y SERVICIOS, ENTRE LOS QUE SE ENCUENTRAN:
• CONTRATACIÓN DE EMPRESA DE SEGURIDAD Y VIGILANCIA PARA EL AIMS.
• CONTRATACIÓN DE TRANSPORTE DE PERSONAL.
• MANTENIMIENTOS DE EQUIPOS DE SEGURIDAD (PREVENTIVOS Y CORRECTIVOS).
• ADQUISICIÓN DE UNIFORMES INSTITUCIONALES.
• CONTRATAR ESTUDIOS DE MEDICIÓN DE TIEMPOS DE PROCESOS Y NIVEL DE SATISFACCIÓN.
• CONTRATACIÓN DE EXÁMENES OCUPACIONALES PARA EL PERSONAL DE LA EPMSA.
• PAGO DE NÓMINA DE AGENTES DE SEGURIDAD Y PERSONAL ADMINISTRATIVO.</t>
  </si>
  <si>
    <t>EL FUNCIONAMIENTO OPERACIONAL EXITOSO DE LA EPMSA, CONTRIBUYE A FACILITAR UN ENTORNO APTO QUE POSICIONE AL DMQ COMO REFERENTE EN LATINOAMÉRICA Y LÍDER NACIONAL, Y QUE GENERE OPORTUNIDADES INCLUSIVAS PARA EL  DESARROLLO DE SUS HABITANTES. 
IMPULSARÁ EL FOMENTO EQUITATIVO DE LA COMPETITIVIDAD Y EL DESARROLLO LOCAL, APROVECHANDO LOS FACTORES DE COMPETITIVIDAD LOCALES, ESPECIALMENTE LA DISPONIBILIDAD DEL TALENTO HUMANO GENERANDO OPORTUNIDADES PARA LOS HABITANTES DEL DMQ.</t>
  </si>
  <si>
    <t>PARA CUMPLIR CON EL PLAN DE CAMBIO Y CULTURA ORGANIZACIONAL SE REALIZARON LAS SIGUINETES ACTIVIDADES:
• SEGUIMIENTO A SERVIDORES CON REPOSO MÉDICO.
• ENVÍO DE TARJETAS VIRTUALES Y DECORACIÓN DE ESPACIO DE TRABAJO A LOS CUMPLEAÑEROS.
• CHARLAS DE MEDICINA PREVENTIVA. 
• CAMPAÑAS DE INMUNIZACIÓN CONTRA LA INFLUENZA Y COVID-19.
• REALIZACIÓN DE EXÁMENES OCUPACIONALES.
• DOTACIÓN DE EQUIPOS DE PROTECCIÓN.
• DOTACIÓN DE MASCARILLAS DE PROTECCIÓN A TODO EL PERSONAL DE LA EPMSA CUANDO SE LO REQUIERE.
• IMPLEMENTACIÓN DEL PLAN DE CAPACITACIÓN PARA LOS SERVIDORES DE LA EPMSA.
• DOTACIÓN DE UNIFORMES AL PERSONAL DE LA EPMSA.
• MEJORAMIENTO DEL SERVICIO DE TRANSPORTE INSTITUCIONAL.</t>
  </si>
  <si>
    <t>EL FUNCIONAMIENTO OPERACIONAL EXITOSO DE LA EPMSA SE BASA EN SU TALENTO HUMANO; POR LO QUE, LA GESTIÓN EN SU BIENESTAR, CONTRIBUYE A FACILITAR UN ENTORNO APTO QUE POSICIONE AL DMQ COMO REFERENTE EN LATINOAMÉRICA Y LÍDER NACIONAL, Y QUE GENERE OPORTUNIDADES INCLUSIVAS PARA EL  DESARROLLO DE SUS HABITANTES. 
IMPULSARÁ EL FOMENTO EQUITATIVO DE LA COMPETITIVIDAD Y EL DESARROLLO LOCAL, APROVECHANDO LOS FACTORES DE COMPETITIVIDAD LOCALES, ESPECIALMENTE LA DISPONIBILIDAD DEL TALENTO HUMANO GENERANDO OPORTUNIDADES PARA LOS HABITANTES DEL DMQ.</t>
  </si>
  <si>
    <t>ACTUALIZACIÓN DE VARIOS FLUJOS DE PROCESO DEL TRÁMITE DE OBTENCIÓN Y RENOVACIÓN DE LA LICENCIA METROPOLITANA ÚNICA PARA EL EJERCICIO DE ACTIVIDADES ECONÓMICAS LUAE, EN BENEFICIO DE PERSONAS NATURALES Y JURÍDICAS QUE REALIZAN ACTIVIDADES ECONÓMICAS EN EL DMQ (OPTIMIZACIÓN DE TIEMPOS).</t>
  </si>
  <si>
    <t>LA ACTUALIZACIÓN, VALIDACIÓN Y APROBACIÓN DE LOS FLUJOS DE PROCESOS DE LA LUAE PERMITIRÁ QUE A FUTURO EL PROCESO DE ACTUALIZACIÓN DE LA LUAE FINALICE EXITOSAMENTE, LO QUE FINALMENTE BENEFICIARÁ A TODAS LAS PERSONAS NATURALES Y JURÍDICAS QUE DESARROLLAN ACTIVIDADES ECONÓMICAS EN EL DMQ.</t>
  </si>
  <si>
    <t xml:space="preserve">PARTICIPACIÓN EN EVENTOS DE PROMOCIÓN INTERNACIONAL (MÉXICO Y ESTADOS UNIDOS) CON EL OBJETIVO DE QUE VARIAS MEDIANAS Y PEQUEÑAS EMPRESAS DEL SECTOR DE SERVICIOS, TENGAN ACERCAMIENTO CON POTENCIALES CLIENTES.
ELABORACIÓN DE UNA GUÍA DEL EXPORTADOR DE SERVICIOS, BENEFICIANDO A EMPRESAS DE SERVICIOS DEL DMQ QUE ESTÉN INTERESADAS EN  EXPORTAR SUS SERVICIOS AL EXTERIOR. </t>
  </si>
  <si>
    <t>LA PARTICIPACIÓN EN EVENTOS DE PROMOCIÓN INTERNACIONAL Y PUBLICACIÓN DE UNA GUÍA DE EXPORTACIÓN DE SERVICIOS FACILITA QUE UN MAYOR NÚMERO DE POTENCIALES EXPORTADORES CUENTEN CON INFORMACIÓN DE APOYO PARA EXPORTAR CON ÉXITO.  
EL ASESORAMIENTO PERSONALIZADO A EMPRESAS EN CAPACIDAD DE EXPORTAR SERVICIOS, A TRAVÉS DEL PROYECTO DESARROLLADO, AUMENTA LA COMPETITIVIDAD DEL DQM, PROMUEVE LA INNOVACIÓN, DIVERSIFICA LAS EXPORTACIONES Y FORTALECE LA IMAGEN CIUDAD.</t>
  </si>
  <si>
    <t>ELABORACIÓN DE LA ESTRATEGIA DE PROMOCIÓN DE INVERSIONES DEL DISTRITO METROPOLITANO DE QUITO AL 2027; A TRAVÉS DE LA SUSCRIPCIÓN DE UN CONVENIO DE ASISTENCIA TÉCNICA PARA LA ATRACCIÓN DE INVERSIONES.</t>
  </si>
  <si>
    <t xml:space="preserve">EL CONTAR CON UNA ESTRATEGIA CLARA DE ATRACCIÓN DE INVERSIONES PERMITE UNA PLANIFICACIÓN ORDENADA Y ESTRATÉGICA DE AQUELLOS PROYECTOS DE INVERSIÓN DE LA CIUDAD.  LA ESTRATEGIA PERMITE PRESENTAR A POTENCIALES INVERSIONISTAS, INFORMACIÓN Y MODELOS DE GESTIÓN ATRACTIVOS. </t>
  </si>
  <si>
    <t>GENERAR 12 REPORTES RELACIONADOS CON EL PERSONAL VINCULADO; GUARDANDO CONCORDANCIA CON LAS ACCIONES Y TAREAS DE GESTIÓN DESARROLLADAS PARA DAR CUMPLIMIENTO CON LOS ACTIVIDADES, PROGRAMAS Y PROYECTOS PLANTEADOS Y ATENCIÓN A TODOS LOS TRÁMITES Y REQUERIMIENTOS DE OTRAS DEPENDENCIAS MUNICIPALES, AUTORIDADES, CIUDADANÍA Y ACTORES PRODUCTIVOS.</t>
  </si>
  <si>
    <t>EL CONTAR CON LOS 12 REPORTES DEL PERSONAL, PERMITE TENER UN REGISTRO ACTUALIZADO DE LAS ACCIONES DE TALENTO HUMANO Y PRESUPUESTO; PROMOVIENDO LA TRANSPARENCIA EN LA GESTIÓN DE RECURSOS E IDENTIFICACIÓN DE OPORTUNIDADES DE MEJORA Y TOMA OPORTUNA DE DECISIONES. FORTALECE EL COMPROMISO DEL EQUIPO Y CONTRIBUYE A UNA CULTURA ORGANIZACIONAL MÁS SÓLIDA Y ORIENTADA A RESULTADOS.</t>
  </si>
  <si>
    <t>PROGRAMA DE EMPLEABILIDAD JUVENIL: “MI PRIMER EMPLEO FORMAL E INCLUSIVO EN EL SECTOR DE SERVICIOS TECNOLÓGICOS”, DOTANDO DE HABILIDADES TECNOLÓGICAS A 100 JÓVENES DEL ÁREA RURAL Y URBANA DEL DMQ.
DISEÑO DE UN INSTRUMENTO METODOLÓGICO PARA EL LEVANTAMIENTO DE INFORMACIÓN DE LAS ORGANIZACIONES PRODUCTIVAS DE LA EPS, BENEFICIANDO A 150 PERSONAS DE 15 ORGANIZACIONES DEL DMQ.</t>
  </si>
  <si>
    <t>LA DOTACIÓN DE HABILIDADES TECNOLÓGICAS A UNA MUESTRA DE LA POBLACIÓN JOVEN DEL ÁREA RURAL Y URBANA DEL DMQ, PERMITE CONTAR CON TALENTO HUMANO FORMADO ACORDE A LAS TENDENCIAS DEL MERCADO LABORAL ACTUAL, QUE APORTE A LA GENERACIÓN DE INNOVACIÓN TECNOLÓGICA EN LAS EMPRESAS DEL SECTOR. ADEMÁS PROPORCIONA INFORMACIÓN EN BASE A EVIDENCIA PARA LA GENERACIÓN DE NUEVAS POLÍTICAS PÚBLICAS EN INNOVACIÓN Y TECNOLOGÍA, QUE FOMENTEN LA PRODUCTIVIDAD Y COMPETITIVIDAD Y POR ENDE EL CRECIMIENTO ECONÓMICO DEL DMQ.
EL INSTRUMENTO SE UTILIZARÁ PARA FOMENTAR POTENCIALIDADES Y DISMINUIR DEBILIDADES  HACIA EL IMPULSO DEL MEJORAMIENTO DE SU INSTITUCIONALIDAD Y COMPETITIVIDAD PARA SU CRECIMIENTO ECONÓMICO.</t>
  </si>
  <si>
    <t>PROPUESTA TEÓRICA Y METODOLÓGICA PARA EL FUNCIONAMIENTO DEL OBSERVATORIO METROPOLITANO DE COMPETITIVIDAD Y PRODUCTIVIDAD, BUSCANDO BENEFICIAR A TODO EL TEJIDO EMPRESARIAL DEL DMQ 193 MIL EMPRESAS.</t>
  </si>
  <si>
    <t>LA PROPUESTA TEÓRICA Y METODOLÓGICA DEL OBSERVATORIO APORTA INFORMACIÓN Y  UNA LÍNEA BASE PARA LA  GENERACIÓN, ANÁLISIS Y PROCESAMIENTO DE DATOS EN TÉRMINOS ECONÓMICOS, PRODUCTIVOS Y DE COMPETITIVIDAD SECTORIAL.</t>
  </si>
  <si>
    <t>PLAN DE PROFESIONALIZACIÓN PARA ORGANIZACIONES PRODUCTIVAS PERTENECIENTES A LA ECONOMÍA POPULAR Y SOLIDARIA DEL DISTRITO METROPOLITANO DE QUITO, BENEFICIANDO A 150 PERSONAS DE 15 ORGANIZACIONES DEL DMQ.</t>
  </si>
  <si>
    <t>EL PLAN DE PROFESIONALIZACIÓN PARA ORGANIZACIONES PRODUCTIVAS, PERMITE POTENCIAR LAS FORTALEZAS DE LOS ACTORES PERTENECIENTES A LA ECONOMÍA POPULAR Y SOLIDARIA DEL DISTRITO METROPOLITANO DE QUITO, IMPULSANDO DE ESTA MANERA SU INCLUSIÓN ECONÓMICA.</t>
  </si>
  <si>
    <t>SE EJECTUO EL AÑO 2023 EL VALOR DE  $823.201,62  QUE CORRSPONDE A  INFRAESTRUCTURA TECNOLÓGICA (LABORATORIOS Y OFICINAS), EQUIPAMIENTO (ÁREAS ADIMINSTRATIVAS) Y MOBILIARIO (AULAS).</t>
  </si>
  <si>
    <t xml:space="preserve">FORTALECER LA CALIDAD DE SERVICIO EDUCATIVO MUNICIPAL A TRAVÉS DE LA DOTACIÓN DE HERRAMIENTAS, EQUIPOS, INSUMOS, SERVICIOS DE MANTENIMIENTO DE INFRAESTRUCTURA Y TECNOLOGÍA, QUE PERMITAN EL BUEN DESARROLLO DE LAS POLÍTICAS DE FUNCIONAMIENTO. </t>
  </si>
  <si>
    <t xml:space="preserve">LA DIRECCIÓN DE RECURSOS HUMANOS EJECUTÓ DURANTE EL AÑO 2023 EL VALOR DE  $1.376.050,64    QUE CORESPONDE AL PAGO DE REMUNERACIONES UNIFICADAS (LOSEP, REMUNERACIONES MAGISTERIO (LOEI), SUELDOS Y SALARIOS (CÓDIGO DE TRABAJO), BENEFICIOS DE LEY. </t>
  </si>
  <si>
    <t>FUNCIONARIOS MOTIVADOS Y MAS PRODUCTIVOS CON EL PAGO DE SUS REMUNERACIONES UNIFICADAS (LOSEP, REMUNERACIONES MAGISTERIO (LOEI), SUELDOS Y SALARIOS (CODIGO DE TRABAJO), BENEFICIOS DE LEY.</t>
  </si>
  <si>
    <t xml:space="preserve">• SE MATRICULÓ A 37 ESTUDIANTES DEL PROGRAMA DEL BACHILLERATO INTERNACIONAL PARA LA CONVOCATORIA DE MAYO 2024 CON UN VALOR DE US$ 33.078,00.
• SE REALIZÓ EL PAGO DE LA MEMBRESÍA DEL PROGRAMA DEL BACHILLERATO INTERNACIONAL POR UN VALOR DE US$ 12.233,00 QUE COMPRENDE EL PERIODO DE SEPTIEMBRE 1 DEL 2023 A AGOSTO 31 DEL 2024) COMO COLEGIO AUTORIZADO DEL BACHILLERATO.
• CAPACITACIÓN DE LOS DOCENTES DEL PROGRAMA DEL BACHILLERATO INTERNACIONAL POR EL VALOR DE $ 4.600,00
• TASA ANUAL A LA ASECCBI POR EL VALOR DE $600,00.
• PARTICIPACIÓN MODELO ONU POR EL VALOR DE $2.062,68.
• 29 PROCESOS DE INFIRMA CUANTÍA POR EL VALOR DE $ 108.715,79 (MANTENIMIENTOS DE MAQUINARIAS Y EQUIPOS, VEHÍCULOS, INFRAESTRUCTURA, EQUIPOS INFORMÁTICOS Y SISTEMAS; ADQUISICIÓN DE BINES Y MATERIALES)
• 21 PROCESOS POR CATÁLOGO ELECTRÓNICO POR EL VALOR DE $243.060,45 (ADQUISICIÓN DE MOBILIARIO, EQUIPOS INFORMÁTICOS, MAQUINARIA Y EQUIPOS, MATERIALES DE OFICINA Y ASEO, SERVICIO DE LIMPIEZA Y ASEO Y SERVICIO DE VIGILANCIA).
• 3 PROCESOS DE SUBASTA INVERSA ELECTRÓNICA POR EL VALOR DE $249.292,60 (SERVICIO DE MANTENIMIENTO, PREVENTIVO, CORRECTIVO Y LIMPIEZA PERMANENTE DE LA PISCINA INCLUYE COMBUSTIBLE, ADQUISICIÓN, INSTALACIÓN Y DOTACIÓN DE EQUIPOS DE AMPLIFICACIÓN, SONIDO Y AUDIO, ADQUISICIÓN DE PROYECTORES INTERACTIVOS TIRO CORTO DE ALTO RENDIMIENTO).
• PAGO DE SERVICIO BÁSICOS; LUZ, AGUA, TELÉFONO POR EL VALOR DE $ 44.745,88
</t>
  </si>
  <si>
    <t xml:space="preserve"> DOTAR DE EQUIPOS, INSUMOS, SERVICIOS DE MANTENIMIENTO DE INFRAESTRUCTURA Y TECNOLOGÍA, QUE PERMITAN EL BUEN DESARROLLO DE LAS POLÍTICAS DE FUNCIONAMIENTO PARA FORTALECER EL SERVICIO EDUCATIVO MUNICIPAL.</t>
  </si>
  <si>
    <t xml:space="preserve">DURANTE EL PERIODO 2022-2023 SE MATRICULARON 1608 ESTUDIANTES DE LOS CUALES FUERON PROMOVIDOS DIRECTAMENTE 1285 ESTUDIANTES QUE CORRESPONDEN AL 79.91%  POR LO CUAL LA META      SE CUMPLE O NO SE CUMPLE EN SU TOTALIDAD. SE CUMPLIO CON TODAS LAS ACTIVIDADES DE LOS CUATRO COMPONENTES: EJECUCIÓN DEL PROCESO DE GESTIÓN ADMINISTRATIVA, PROYECTO DE BACHILLERATO INTERNACIONAL, PROCESO DE GESTIÓN PEDAGÓGICA, PROCESO DE DESARROLLO DE GESTIÓN DE SEGURIDAD ESCOLAR-SISTEMA INTEGRAL DE RIESGOS ESCOLARES, DESARROLLO DEL COMPONENTE DE CONVIVENCIA-PARTICIPACIÓN ESCOLAR Y PARTICIPACIÓN.  </t>
  </si>
  <si>
    <t>IMPULSAR EL PROCESO EDUCATIVO MEDIANTE ACCIONES QUE MEJOREN LOS MECANISMOS DE ENSEÑANZA-APRENDIZAJE FUNDAMENTADOS EN UN VISIÓN PEDAGÓGICA TRANSFORMADORA PARA DE ESTA MANERA EVITAR LA DECEPCION ESCOLAR Y GARANTIZAR LA CONTINUIDAD EDUCATIVA DE LOS ESTUDIANTES.</t>
  </si>
  <si>
    <t xml:space="preserve">1.- DISPONER DEL SERVICIO DE VIGILANCIA Y ASEO DURANTE TODO EL AÑO 2023.
2.- PAGO OPORTUNO DE SERVICIOS BÁSICOS.
3.- ADQUISICIÓN DE BIENES Y SERVICIOS EN BENEFICIO DE LOS MIEMBROS DE LA COMUNIDAD EDUCATIVA, LOS MISMOS QUE ESTÁN ASOCIADOS CON LA GESTIÓN Y EL MANTENIMIENTO DE LA UNIDAD EDUCATIVA QUE CONTRIBUYEN A PROPORCIONAR UNA EDUCACIÓN MUNICIPAL DE CALIDAD.
BENEFICIANDO A 1724 ESTUDIANTES
</t>
  </si>
  <si>
    <t>GRACIAS AL APOYO Y LA COLABORACIÓN POR PARTE DEL GAD DEL DISTRITO METROPOLITANO DE QUITO  A NUESTRA COMUNIDAD EDUCATIVA, HEMOS ALCANZADO UN PORCENTAJE SIGNIFICATIVO EN NUESTROS ESFUERZOS POR MEJORAR LA CALIDAD DE LA EDUCACIÓN. ESTE LOGRO HA BENEFICIADO A TODOS LOS MIEMBROS DE NUESTRA COMUNIDAD EDUCATIVA, PROPORCIONANDO UN SERVICIO EDUCATIVO DE CALIDAD QUE PROMUEVE EL CRECIMIENTO Y EL DESARROLLO INTEGRAL DE NUESTROS ESTUDIANTES.</t>
  </si>
  <si>
    <t>PAGO OPORTUNO DE SUELDOS Y SALARIOS Y BENEFICIOS DE LEY A TODO EL PERSONAL DOCENTE, ADMINISTRATIVO Y DE SERVICIOS 
BENEFICIANDO A TODO EL PERSONAL DE LA UEMFM, TOTAL 118 PERSONAS</t>
  </si>
  <si>
    <t>COMPRA DE 14 IMPRESORAS, 34 COMPUTADORAS, 100 PIZARRAS DE TINTA LÍQUIDA, 32 CASILLEROS METÁLICOS, 12 ESCRITORIOS, IMPLEMENTACIÓN DEL CIRCUITO CERRADO DE TELEVISIÓN IP.</t>
  </si>
  <si>
    <t xml:space="preserve">EL EQUIPAMIENTO TECNOLÓGICO PARA EL LABORATORIO DE COMPUTACIÓN, COMPRA DE MOBILIARIO, EL MANTENIMIENTO DE LA INFRASTRUCTURA Y LA INSTACIÓN DEL CIRCUITO CERRADO DE TELEVISIÓN IP, PERMITE MANTENER Y MEJORAR LA CALIDAD DE LA EDUCACIÓN, AMISMO TIEMPO SE BENEFICIAN DE UNA HERRAMIENTA TECNOLÓGICA QUE APORTA EN LA SEGURIDAD DE LA COMUNIDAD EDUCATIVA. </t>
  </si>
  <si>
    <t xml:space="preserve">MANTENIMIENTO DEL CUARTO DE MÁQUINAS DE LA PISCINA, MANTENIMIENTO Y DETECCIÓN DE SISTEMA HÍDRICO Y DE EXTINCIÓN DE INCEDIOS, MANTENIMIENTO DE AIRE ACONDICIONADO Y DETECCIÓN DE INCEDIOS, ADQUISIÓN, RETIRO E INSTACIÓN DE PUERTAS AULAS, REEMPLAZO DE LUMINARIAS PARA EL SALÓN DE USO MULTIPLE Y CONSULTORÍA DE SUELO SALÓN DE USO MÚLTIPLE. </t>
  </si>
  <si>
    <t xml:space="preserve">EL MANTENIMIENTO DE LA INFRASTRUCTURA FÍSICA DE LA UEM FERNÁNDEZ MADRID, PERMITE CONTAR CON UNAS INSTALACIONE OPTIMAS Y SEGURAS PARA EL DESARROLLO DE LAS ACTIVIDADES ESCOLARES. </t>
  </si>
  <si>
    <t xml:space="preserve"> EL 98% DE LOS ESTUDIANTES FUERON PROMOVIDOS AL SIGUIENTE NIVEL DE EDUCACIÓN, BENEFICIANDO A </t>
  </si>
  <si>
    <t xml:space="preserve">LA  PROMOCIÓN DEL 98% DE ESTUDIANTES, CUMPLE CON LOS ESTANDARES DE CALIDAD EDUCATIVA DISPUESTA POR EL SISTEMA NACIONAL DE EDUACIÓN, ASEGURANDO EL DESARROLLO INTEGRAL DE LOS ESTUDIANTES. </t>
  </si>
  <si>
    <t>SE EJECUTARON 23 PROCESOS DE CONTRATACIÓN, BENEFICIANDO PRINCIPALMENTE A: 1376 NIÑOS DE HASTA LOS 5 AÑOS CON EL SERVICIO DE ALIMENTACIÓN, 24.719 ESTUDIANTES DE EDUCACIÓN MUNICIPAL A TRAVÉS DEL MANTENIMIENTO DE LA INFRAESTRUCTURA DE LAS IEM Y 74.272 PERSONAS EN LO DEPORTIVO Y RECREATIVO, COMO EN ACTIVIDADES DEPORTIVAS RECREATIVAS EN TERRITORIO E INTERVENCIÓN PARA LIGAS BARRIALES.</t>
  </si>
  <si>
    <t>LA EJECUCIÓN DE PROCESOS PERMITE BRINDAR SERVICIOS DE GRAN IMPACTO CIUDADANO TANTO A NIVEL EDUCACIÓN COMO DEPORTIVO Y RECREATIVO PERMITIENDO LA INCLUSIÓN Y DESARROLLO DE LA COMUNIAD EN GENERAL.</t>
  </si>
  <si>
    <t xml:space="preserve">SE DESIGNARON A 60 AUTORIDADES ENCARGADAS EN LAS UNIDADES EDUCATIVAS MUNICIPALES BAJO UN PROCESO TRANSPARENTE Y QUE CUMPLIÓ CON LA NORMATIVA. SE INSTAURÓ UN PROCESO DE TRIGÉSIMA (RE CATEGORIZACIÓN) SEGÚN LA NORMATIVA PREVISTO PARA 160 DOCENTES. </t>
  </si>
  <si>
    <t>EJECUTAR PROCESOS TRANSPARENTES VISIBILIZA UNA EFICIENCIA DE LA GESTIÓN MUNICIPAL Y CONFIANZA CIUDADANA</t>
  </si>
  <si>
    <t>SE INTERVINO EN INFRAESTRUCTURA DEPORTIVA Y RECREATIVA DE 17 LIGAS BARRIALES UBICADAS EN DIFERENTES SECTORES DEL DMQ, BENEFICIANDO A UN APROXIMADO DE 25.200 HABITANTES PARA QUE REALICEN ACTIVIDAD DEPORTIVA.</t>
  </si>
  <si>
    <t xml:space="preserve">SE INTERVIENE EN LAS LIGAS BARRIALES CON EL MEJORAMIENTO EN LA INFRAESTRUCTURA FÍSICA DEPORTIVA RECREATIVA
</t>
  </si>
  <si>
    <t xml:space="preserve">ACTIVIDADES DEPORTIVAS RECREATIVAS EN TERRITORIO EN DIFERENTES PASRTES DEL DMQ, BENEFICIANDO A  49,072 HABITANTES DE TODOS LOS GRUPOS ETARIOS. </t>
  </si>
  <si>
    <t>EL BRINDAR SERVICIOS DE ACTIVIDAD DEPORTIVA RECREATIVA DESDE LA DIRECCIÓN DE DEPORTE Y RECREACIÓN, PERMITE QUE LA POBLACION TENGA ALTERNATIVAS PARA REALIZAR ACTIVIDAD FÍSICA Y DE ESTA MANERA APORTAR A QUE EL 8% DE PERSONAS DEL DMQ REALICEN ACTIVIDAD DEPORTIVA RECREATIVA</t>
  </si>
  <si>
    <t>MATRICULACIÓN DE 2873 ESTUDIANTES DE EDUCACIÓN EXTRAORDINARIA DE 15 AÑOS EN ADELANTE (SIN LÍMITE DE EDAD), LO QUE INDICA UN INCREMENTO EN EL ACCESO AL SERVICIO Y CON UNA TAZA DEL 89,61%  DE APROBACIÓN, PERMITE QUE EL SERVCIO SE MANTENGA BENEFICIANDO A LA POBLACIÓN QUE DEJÓ SUS ESTUDIOS DE SECUNDARIA</t>
  </si>
  <si>
    <t>LA MATRICULACIÓN DE LOS ESTUDIANTES EN LAS MODALIDADES DE EDUCACIÓN EXTRAORDINARIA HA INCREMENTADO EN UN 12%, PERMITE LA INCLUSIÓN DE LAS PERSONAS QUE POR DIFERENTES FACTORES ABANDONARON SUS ESTUDIOS .</t>
  </si>
  <si>
    <t>SE ATENDIÓ A ESTUDIANTES CON NECESIDADES EDUCATIVAS ESPECÍFICAS ASOCIADOS O NO A LA DISCAPACIDAD DERIVADOS DE LAS INSTITUCIONES EDUCATIVAS DEL DMQ EN PROCESOS, BENEFICIANDO 735 ESTUDIANTES REMITIDOS POR LOS DECE INSTITUCIONALES DE INSTITUCIONES EDUCATIVAS, MUNICIPALES, FISCALES, FISCOMISIONALES Y PARTICULARES; PARA TRATAMIENTO EN  LENGUAJE, TERAPIA PSICOPEDAGÓGICA, APOYO PEDAGÓGICO, COLONIA VACACIONAL Y EVALUACIONES PSICOPEDAGÓGICAS INTEGRALES</t>
  </si>
  <si>
    <t>ATENCIÓN PSICOPEDAGÓGICA NIÑOS, NIÑAS Y ADOLESCENTES CON NECESIDADES EDUCATIVAS ESPECIALES, ASOCIADAS O NO A LA DISCAPACIDAD, PERMITIENDO SUPERAR SUS PROBLEMAS EN EL PROCESO ENSEÑANZA APRENDISAJE</t>
  </si>
  <si>
    <t>MEDIANTE LA ADQUISIÓN DE EQUIPAMIENTO TECNOLÓGICO CON COMPUTADORAS , PANTALLA INTERACTIVA SE FORTALECIERON LOS PROCESOS DE ATENCIÓN E INTERVENCIÓN PSICOPEDAGÓGICA Y PEDAGÓGGICA A NIÑOS NIÑAS Y ADOLECENTES CON NECESIDADES EDUCATIVAS ESPECIALES DEL CENTRO EMILIO UZCATEGUI</t>
  </si>
  <si>
    <t>735 ESTUDIANTES BENEFICIARIOS CON LA REPOTENCIACIÓN DE LOS ESPACIOS DE ATENCIÓN PSICOPEDAGÓGICO</t>
  </si>
  <si>
    <t>SE RECIBIERON LOS TRABAJOS DE MANTENIMIENTO EN LOS 14 CENTROS MUNICIPALES DE EDUCACIÓN INICIAL CEMEIS
SE INTERVINO EN LA INFRAESTRUCTURA FÍSICA DE 11 INSTUCIONES EDUCATIVAS MUNICIPALES (ENTES NO CONTABLES Y LOS ENTES CONTABLES UEM ANTONIO JOSE DE SUCRE CON LA REPOTENCIACIÓN DEL MURO NORTE DE LA INSTITUCIÓN</t>
  </si>
  <si>
    <t>SE REPOTENCIA LA INFRAESTRUCTURA FÍSICA DE LAS INSTITUCIONES EDUCATIVAS MUNICIPALES DE MANERA PREVENTIVA Y CORRECTIVA. APORTANDO A LA META PLANTEADA EN EL PMDOT</t>
  </si>
  <si>
    <t>SE REALIZÓ 1 ESTUDIO DE CONSULTORÍA Y LOS PRODUCTOS HAN SIDO ENTREGADOS EN SU TOTALIDAD, NO
SE HA PODIDO REALIZAR EL PAGO DEBIDO A DOCUMENTOS QUE SE DEBEN OBTENER
EN OTRAS DEPENDENCIAS MUNICIPALES PARA LA OBTENCIÓN DEL INFORME
FAVORABLE EQUIVALENTE A LMU-20</t>
  </si>
  <si>
    <t>CON ESTOS ESTUDIOS SE REALIZARÁ LA CONSTRUCIIÓN DE NUEVA INFRAESTRUCTURA EDUCATIVA PARA LA PARROQUIA DE AMAGUAÑA VENEFICIANDO A TODA SU POBLACIÓN</t>
  </si>
  <si>
    <t>EL PRESUPUESTO SE ASIGNÓ EL ÚLTIMO TRIMESTRE Y DEBIDO A LOS TIEMPOS MÍNIMOS EN EL PORTAL DE COMPRAS PÚBLICAS NO SE ALCANZÓ A LANZAR EL PROCESO, SIN EMBARGO, SE TIENE LISTA LA DOCUMENTACIÓN DE LA FASE PREPARATORIA.</t>
  </si>
  <si>
    <t>LA INTERVECNIÓN E INCREMENTO DE INFRAESTRUCTURA FÍSICA APORTANDO A LA META PLANTEADA EN EL PMDOT DE INTERVENIR EN LAS IEM EN INFRAESTRUCTURA FÍSICA</t>
  </si>
  <si>
    <t>A PESAR DE QUE NO EXISTIÓ UN INCREMENTO EN EL PROMEDIO ACADÉMICO, EL MISMO NO DESCIENDE DE 8 (OCHO). EL REZAGO EDUCATIVO (A NIVEL MUNDIAL) ES UNO DE LOS MAYORES ESTRAGOS QUE TRAJO CONSIGO LA PANDEMIA Y SUS CONSECUENCIAS SERÁN VISIBLES EN EL LARGO PLAZO.</t>
  </si>
  <si>
    <t>INCREMENTAR EN 2% EL RENDIMIENTO DE LOS ESTUDIANTES DE INSTITUCIONES EDUCATIVAS MUNICIPALES AL 2023.</t>
  </si>
  <si>
    <t xml:space="preserve">MEJORAMIENTO DE LA CALIDAD EDUCATIVA A TRAVÉS DEL MANTENIMIENTO EDIFICIO,DE LA ADQUISICIÓN DE MATERIALES, INSUMOS PEDAGÓGICOS, MOBILIARIO Y EQUIPAMIENTO. </t>
  </si>
  <si>
    <t>MEJORAMIENTO DE LA INFRAESTRUCTURA, PARA UN MEJOR SERVICIO, ADQUSICION DE MATERIAL DIDACTICO PARA LOS INICIALES UNO Y DOS, ADQUISICIÓN DE LIBROS, CONTRATTACION DE SERVICO DE GUARDIANIA, LIMPIEZA, MANTENIMIENTO AREAS VERDES Y DESRATIZACIÓN</t>
  </si>
  <si>
    <t>DESARROLLO DE GESTIÓN DE SEGURIDAD ESCOLAR, SISTEMA INTEGRAL DE GESTIÓN DE RIESGOS ESCOLARES, EJECUCIÓN DEL CO,MPONENTE ADMINISTRATIVO Y EJECUTAR EL BACHILLERATO INTERNACIONAL.</t>
  </si>
  <si>
    <t xml:space="preserve">SE PAGARON TASAS , SERVICIO DE CORREO PARA MANTENER EL BACHILLERATO INTERNACIONAL, </t>
  </si>
  <si>
    <t xml:space="preserve">SE PAGARON TASAS , SERVICIO DE CORREO PARA MANTENER EL BACHILLERATO INTERNACIONAL, SE LOGRO INTERVENIR EN AREAS VERDES, MANTENIENDO UN ESPACIO EN CONDICIONES SOLUBLE SPARA EL BIENESTAR DE LOS 1830 ESTUDIANTES D EL AUNIDAD EDUCATIVA MUNICIPAL MILENIO BICENTEANERIO. </t>
  </si>
  <si>
    <t>DESARROLLO DE PROCESOS DE GESTIÓN PEDAGÓGICA.</t>
  </si>
  <si>
    <t>98% DE ESTUDIANTES PROMOVIDOS AL AÑO INMEDIATO SUPERIOR.</t>
  </si>
  <si>
    <t xml:space="preserve">SERVICIOS BÁSICOS
SERVICIO DE SEGURIDAD Y VIGILANCIA-
SERVICIO DE LIMPIEZA Y ASEO
ADQUISICIÓN DE COMPUTADORAS E IMPRESORAS
SERVICIOS DE MANTENIMIENTO VEHICULAR, Y SE CANCELÓ LA MATRÍCULA Y REVISIÓN DE LA CAMIONETA DE LA UNIDAD.
DOTACIÓN DE COMBUSTIBLE.
RECARGA DE EXTINTORES.
MANTENIMIENTO PREVENTIVO Y CORRECTIVO DE EQUIPOS.
ADQUISICIÓN DE IMPLEMENTOS DEPORTIVOS, 
ADQUISICIÓN INSUMOS DE ASEO Y OFICINA
ADQUISICIÓN DE TONNERS PARA IMPRESORAS Y DUPLICADORAS
</t>
  </si>
  <si>
    <t>MEDIANTE LA CONTRATACIÓN DE LOS SERVICIOS DE SEGURIDAD Y VIGILANCIA BRINDA CONFIANZA Y PROTECCIÓN A LA COMUNIDAD EDUCATIVA PADRES DE FAMILIA, DOCENTES Y ALUMUNADO EN GENERAL, REDUCIENDO DE ESTA MANERA EL RIESGO. POR OTRO LADO, LA LIMPIEZA Y DESINFECCIÓN PERMANTENTE DE LAS INSTALACIONES ES UNA PARTE IMPORTANTE PARA PREVENIR Y MINIMIZAR LA PROPAGACIÓN DE PATÓGENOS EN EL ENTORNO ESCOLAR. LOS PATÓGENOS SON MICROBIOS QUE PUEDEN CAUSAR ENFERMEDADES Y/O INFECCIONES. Y LAS DEMÁS ADQUISICIONES PERMITEN EL NORMAL DESARROLLO DE ACTIVIDADES PEDAGÓGICAS Y ADMINISTRATIVAS.</t>
  </si>
  <si>
    <t>REMUNERACIÓN AL PERSONAL DOCENTE, ADMINISTRATIVO Y DE APOYO</t>
  </si>
  <si>
    <t>EL PAGO PUNTUAL A LOS EMPLEADOS ES FUNDAMENTAL PARA MANTENER LA SATISFACCIÓN, CONFIANZA  Y COMPROMISO DE LOS EMPLEADOS, Y GARANTIZA QUE SUS NECESIDADES FINANCIERAS SEAN ATENDIDAS SIN DEMORAS.</t>
  </si>
  <si>
    <t>MANTENIMIENTO A LA INFRAESTRUCTURA DE LA UNIDAD EDUCATIVA MUNICIPAL EUGENIO ESPEJO, BENEFICIANDO A LA COMUNIDAD EDUCATIVA</t>
  </si>
  <si>
    <t>EL MANTENIMIENTO PERMITE GARANTIZAR AMBIENTES ADECUADOS PARA EL DESARROLLO PEDAGÓGICO DE LOS EDUCANDOS Y ASEGURAR LA CAPACIDAD DEL SISTEMA PARA ABSORBER Y RETENER AL MAYOR NÚMERO DE NIÑAS, NIÑOS Y JÓVENES.</t>
  </si>
  <si>
    <t>FUERON PROMOVIDOS 3,337 ESTUDIANTES DE TODOS LOS NIVELES</t>
  </si>
  <si>
    <t>PERMITIR QUE LOS ESTUDIANTES CONCLUYAN A SATISFACCIÓN CON SUS ESTUDIOS Y PERMITA DISMINUIR EL REZAGO ESCOLAR</t>
  </si>
  <si>
    <t xml:space="preserve">SE PRIORIZO LA CONTRATACIÓN DEL PERSONAL DE SEGURIDAD PARA LA INSTITUCIÓN Y PERSONAL DE LIMPIEZA PARA LA INSTITUCIÓN JM, EL PAGO OPORTUNO DE SERVICIOS BÁSICOS, ADQUISICÓN SUMINISTROS DE OFICINA , SUMINISTROS DE ASEO, SUMINISTROS DE IMPRESIÓN, CAMBIO DEL CERCO EL´ECTRICO INSTITUCIONAL, ADQUISICIÓN NUEVOS JUEGOS INFANTILES PARA PRIMEROS SEGUNDOS Y TERCEROS AÑOS, SE CONTRATO EL MANTENIMIENTO Y REPARACIÓN BLOQUE COLONIAL JM, MANTENIMIENTO AIRE ACONDICIONADO DEL DATA CENTER, ADQUISICIÓN BOMBA Y TANQUE DE AGUA PARA ABASTECER DE AGUA POTABLE A LOS EDIFICIOS JORGE VELA, JULIO MORENO, Y JAPÓN, ADQUISICIÓN PARA EQUIPOS DE LABORATORIOS JM, MANTENIMIENTO PREVENTIVO SISTEMA CONTRAINCENDIOS, RENOVACIÓN TECHO PUERTA INGRESO PRINCIPAL, ADQUISICIÓN CORTINAS ZEBRA FASE 1, RECARGA DE EXTINTORES, ADQUISICIÓN FOCOS LED, CIELO RASO,Y ETHERNITT, ADQUISICIÓN INSTRUMENTOS MÚSICALES, IMPLEMENTOS DEPORTIVAS, ADQUISICIÓN DE BANDAS Y MEDALLAS INSTITUCIONALERS, MANTENIMIENTO DE IMPRESORAS Y COPIADORAS INSTITUCIONALES, ENERGÍA REGULADA. SE UTILIZO EL 66,90% DEL PRESUPUESTO ASIGNADO EN EL GASTO ADMINISTRATIVO CON UNA INVERSIÓN DE  $291.348,20 BENEFICIANDO A 1290 ESTUDIANTES Y A  TODA LA COMUNIDAD EDUCATIVA. </t>
  </si>
  <si>
    <t>EL EFICIENTE USO DEL 66,90% DEL PRESUPUESTO ASIGNADO EN GASTO ADMINISTRATIVO DEMUESTRA UNA GESTIÓN DE RECURSOS EFECTIVA, ORIENTADA A EMPODERAR A LA COMUNIDAD Y REDUCIR BRECHAS DE DESIGUALDAD. ESTE ENFOQUE, QUE BENEFICIA DIRECTAMENTE A 1290 ESTUDIANTES Y A TODA LA COMUNIDAD EDUCATIVA, CONTRIBUYE SIGNIFICATIVAMENTE A MEJORAR LAS CONDICIONES DE VIDA Y REPARAR DERECHOS, ESPECIALMENTE PARA LOS GRUPOS DE ATENCIÓN PRIORITARIA. ESTE LOGRO RESPONDE AL COMPROMISO DE ALCANZAR LA IGUALDAD MATERIAL Y EL PLENO EJERCICIO DE LOS DERECHOS HUMANOS, IMPULSANDO EL DESARROLLO EQUITATIVO Y SOSTENIBLE EN EL DISTRITO METROPOLITANO DE QUITO</t>
  </si>
  <si>
    <t xml:space="preserve">SE CANCELO POR CONCEPTO DE SUELDOS Y REMUNERACIONES ,PARA EL PERSONAL  93,4% DEL PRESUPUESTO ASIGNADO EN EL FORTALECIMIENTO INSTITUCIONAL REMUNERACIONES EN PERSONAL CON UNA INVERSIÓN DE  $1.170.324,16 BENEFICIANDO A 1290 ESTUDIANTES Y A  TODA LA COMUNIDAD EDUCATIVA. </t>
  </si>
  <si>
    <t>EL LOGRO DE CANCELAR EL 93,4% DEL PRESUPUESTO ASIGNADO EN SUELDOS Y REMUNERACIONES PARA FORTALECIMIENTO INSTITUCIONAL SE VINCULA ESTRECHAMENTE CON EL OBJETIVO DE PROMOVER UN DESARROLLO EQUITATIVO Y SOSTENIBLE EN EL DISTRITO METROPOLITANO DE QUITO. ESTA ACCIÓN DEMUESTRA UN COMPROMISO SÓLIDO CON EL BIENESTAR DE LA COMUNIDAD EDUCATIVA, BENEFICIANDO DIRECTAMENTE A 1290 ESTUDIANTES Y A TODA LA COMUNIDAD</t>
  </si>
  <si>
    <t xml:space="preserve">SE TENÍA PREVISTO LA CONSTRUCCIÓN DEL BLOQUE DE LABORATORIOS JM, PERO DEBIDO A LA FALTA DE AUTORIZACIONES DE CONSTRUCCIÓN, LEGALIZACIÓN DEL PREDIO MUNICIPAL NO SE CONCRETO EL PROYECTO, SE PRIORIZARON MUCHAS NECESIDDAES CON LAS QUE CUENTA LA INSTITUCIÓN Y SE UTILIZO EL 71,54% DEL PRESUPUESTO ASIGNADO EN EL PROYECTO DE FORTALECIMIENTO PEDAGÓGICO PARA LA ADQUISICIÓN MOBILIARIO ESCOLAR, ADMINISTRATIVO Y DOCENTE PARA ADECUAR TODOS LOS ESPACIOS DE DESARROLLO EDUCATIVO CON UNA INVERSIÓN DE  $118.043 BENEFICIANDO A 1290 ESTUDIANTES Y A  TODA LA COMUNIDAD EDUCATIVA. </t>
  </si>
  <si>
    <t xml:space="preserve"> ESTA INVERSIÓN EN MOBILIARIO, MEJORA LA INFRAESTRUCTURA EDUCATIVA Y GENERA ESPACIOS SEGUROS Y FUNCIONALES, SINO QUE TAMBIÉN INCIDE EN LA COMODIDAD Y FUNCIONALIDAD DEL ENTORNO DE APRENDIZAJE. LA CALIDAD DEL MOBILIARIO TIENE UN IMPACTO DIRECTO EN LA EXPERIENCIA DE LOS ESTUDIANTES, LO QUE A SU VEZ PUEDE INFLUIR EN LA EFECTIVIDAD DE LA ATENCIÓN PSICOPEDAGÓGICA Y LAS TUTORÍAS.</t>
  </si>
  <si>
    <t>SE REALIZÓ DE MANERA OPORTUNA LA INTERVENCIÓN DE INFRAESTRUCTURA.</t>
  </si>
  <si>
    <t>EL FORTALECIMIENTO PEDAGÓGICO SE POTENCIA A TRAVÉS DE DIVERSAS INICIATIVAS, ENTRE LAS QUE DESTACA LA ADQUISICIÓN DE MOBILIARIO ESCOLAR, ADMINISTRATIVO Y DOCENTE. ESTE CONJUNTO DE ACCIONES IMPACTA DE MANERA SUSTANCIAL EN LA CALIDAD DE LA EXPERIENCIA EDUCATIVA, AL CREAR ESPACIOS DE APRENDIZAJE MÁS ADECUADOS Y PROPICIOS PARA EL DESARROLLO INTEGRAL DE LOS ESTUDIANTES. LA INVERSIÓN EN EL MANTENIMIENTO DE INFRAESTRUCTURA, SEGURIDAD Y SERVICIOS BÁSICOS REFUERZA LA ESTRUCTURA EDUCATIVA, GENERANDO ENTORNOS SEGUROS Y FUNCIONALES QUE FACILITAN EL PROCESO DE ENSEÑANZA Y APRENDIZAJE. ADEMÁS, LAS ACCIONES RELACIONADAS CON LA CONTRATACIÓN DE PERSONAL DE SEGURIDAD, SERVICIOS DE LIMPIEZA Y LA ADQUISICIÓN DE SUMINISTROS Y EQUIPOS CONTRIBUYEN AL FUNCIONAMIENTO EFICIENTE DE LA INSTITUCIÓN. EN SU CONJUNTO, ESTAS MEDIDAS FORTALECEN DE MANERA INTEGRAL LA BASE PEDAGÓGICA DE LA INSTITUCIÓN EDUCATIVA, GENERANDO UN AMBIENTE PROPICIO QUE FAVORECE EL DESARROLLO ACADÉMICO, PERSONAL Y SOCIAL DE LOS ESTUDIANTES</t>
  </si>
  <si>
    <t>LAS ACTIVIDADES RELACIONADAS A ALCANZAR EL OBJETIVO PLANTEADO SON:
PLANIFICACIÓN ADECUADA EN TIEMPOS, METODOLOGÍAS, Y RECURSOS UTILIZADOS PARA EL DESARROLLO DE LAS TEMÁTICAS TRATADAS A LO LARGO DEL AÑO ESCOLAR
LA ACTUACIÓN OPORTUNA DE LOS PLANES DE REFUERZO ACADÉMICO EN EL PROCESO DE ENSEÑANZA APRENDIZAJE 
LA METODOLOGÍA UTILIZADA POR CADA UNO DE LOS DOCENTES BASADOS EN LOS PRINCIPIOS DEL CONSTRUCTIVISMO, EN METODOLOIAS BASADAS EN EL DESARROLLO DE PROYECTOS STEAM (CIENCIA, TEGNOLOGÍA, ARTES Y MATEMÁTICAS) EN EL DESARROLLO DE PROYECTOS INTERDISCIPLINARES EMITIDOS POR EL MINISTERIO DE EDUCACIÓN  HAN PERMITIDO ALCANZAR EL OBJETIDO PLANTEADO.</t>
  </si>
  <si>
    <t>CON LA IMPLEMENTACIÓN DE ESTA META, ESTAMOS ALINEANDO ACCIONES ESTRATÉGICAS PARA LOGRAR QUE LOS 1290 ESTUDIANTES NO SOLO PERMANEZCAN EN EL SISTEMA EDUCATIVO, SINO QUE TAMBIÉN SE GARANTICE UNA VIDA PLENA Y JUSTA. ESTE ENFOQUE BUSCA PROPORCIONAR IGUALDAD DE OPORTUNIDADES A NUESTROS ESTUDIANTES, QUIENES, DEBIDO AL CONTEXTO Y SECTOR EN EL QUE SE DESENVUELVEN, A MENUDO ENFRENTAN LIMITACIONES EN EL ACCESO A LA SALUD, EDUCACIÓN, CULTURA Y SEGURIDAD. ES UN COMPROMISO CLAVE PARA ROMPER BARRERAS Y BRINDAR UN FUTURO MÁS EQUITATIVO Y PRÓSPERO A NUESTRA COMUNIDAD EDUCATIVA.</t>
  </si>
  <si>
    <t xml:space="preserve">CONTRATACIÓN DE SERVICIOS BÁSICOS Y GENERALES QUE PERMITEN BRINDAR LOS SERVICIOS BÁSICOS A LA COMUNIDAD EDUCATIVA QUE ES DE 1334 PERSONAS QUE UTILIZAN LAS INSTALACIONES DEL PLANTEL 
CAMBIO DE CUBIERTAS DE 14 AULAS QUE PROTEGEN A 504 ESTUDIANTES. IMPERMEABILIZACIÓN DE TERRAZAS DE DOS EDIFICIOS A BENEFICIO DE 4 LABORATORIOS Y DE USO MULTIPLE DE 1268 ALUMNOS,
ADECUACIÓN DE LA CANCHA DE FÚTBOL CON SISTEMA DE DRENAJE QUE UTILIZAN 1268 ESTUDIANTES.
ELEVACIÓN DEL CERRAMIENTO LADO NORTE, SUR Y OESTE DE LA INSTITUCIÓN QUE MEJORAN LA SEGURIDAD DE 1268 NIÑOS, NIÑAS Y ADOLESCENTES.
PINTURA INTERNA Y EXTERNA DEL CERRAMIENTO INSTITUCIONAL,  PARA UN AMBIENTE AMIGABLE DE 1344 USUARIOS QUE FRECUENTAN LA UNIDAD EDUCATIVA. 
</t>
  </si>
  <si>
    <t xml:space="preserve"> CON LA CONSECUCIÓN DE ESTA META SE CONTRIBUYE CON EL OBJETIVO ESTRATÉGICO 2: SOBRE LA GESTIÓN DE RIESGOS ESTANDO PREPARADOS PARA  ANÁLISIS DE RIESGOS NATURALES Y ANTRÓPICOS, A NIVEL URBANO Y RURAL, EN TODO ÁMBITO Y NIVEL DE LA PLANIFICACIÓN MUNICIPAL, PARA PREVENIR Y REDUCIR LA EXPOSICIÓN Y LAS VULNERABILIDADES DE LA POBLACIÓN, INFRAESTRUCTURA VITAL Y MEDIOS DE VIDA.</t>
  </si>
  <si>
    <t>CONTAR CON LA PLANTA DOCENTE ÓPTIMA PARA BRINDAR EL SERVICIO EDUCATIVO EN LA UEMOL, DE ACUERDO AL DISTRIBUTIVO DE TRABAJO DEL AÑO LECTIVO 2023-2024, PERMITE BRINDAR EL SERVICIO EDUCATIVO A 1268 ESTUDIANTES.</t>
  </si>
  <si>
    <t>CON EL CUMPLIMIENTO DE ESTA META SE CONTRIBUYE AL CUMPLIMIENTO AL OBJETIVO ESTRATÉGICO 6: LA POLÍTICA ESPECÍFICA DE EDUCACIÓN DE FORTALECER EL SISTEMA EDUCATIVO MUNICIPAL BAJO LOS PARÁMETROS DE INCLUSIÓN, CALIDAD EDUCATIVA, DISTRIBUCIÓN DE SERVICIOS EDUCATIVOS COMO APORTE A LA GARANTÍA DEL DERECHO A LA EDUCACIÓN PARA TODA LA POBLACIÓN DEL DMQ EN FUNCIÓN DE LA NORMATIVA VIGENTE.</t>
  </si>
  <si>
    <t>SE REALIZARON LOS ESTUDIOS TÉCNICOS PARA LA IMPLEMENTACIÓN DE LA PRIMERA FASE DEL CABLEADO ESTRUCTURADO, SI BIEN NO SE EJECUTÓ, SE REALIZÓ LA REFORMA PARA ADQUIRIR CASILLEROS PARA TODA LA POBLACIÓN ESTUDIANTIL CUANTIFICANDO 156 BLOQUES DE CASILLEROS PARA UN NÚMERO MÁXIMO DE 36 ESTUDIANTES POR PARALELO, LLEGANDO A UN TOTAL DE 1404 CASILLEROS QUE SATISFACEN A TODA LA POBLACIÓN ESSTUDIANTIL ACTUAL Y FUTURA. ADEMÁS LA ADQUISICIÓN DE VESTIMENTA TÍPICA PARA EL GRUPO DE DANZA DE LA UNIDAD EDUCATIVA MUNICIPAL OSWALDO LOMBEYDA</t>
  </si>
  <si>
    <t>CON LA REFORMA DE ESTA META SE CONTRIBUYO AL CUMPLIMIENTO AL OBJETIVO ESTRATÉGICO 6: LA POLÍTICA ESPECÍFICA DE EDUCACIÓN DE FORTALECER EL SISTEMA EDUCATIVO MUNICIPAL BAJO LOS PARÁMETROS DE INCLUSIÓN, CALIDAD EDUCATIVA, DISTRIBUCIÓN DE SERVICIOS EDUCATIVOS COMO APORTE A LA GARANTÍA DEL DERECHO A LA EDUCACIÓN PARA TODA LA POBLACIÓN DEL DMQ EN FUNCIÓN DE LA NORMATIVA VIGENTE.</t>
  </si>
  <si>
    <t xml:space="preserve">1268 ESTUDIANTES SE BENEFICIARON CON UNA OFERTA EDUCATIVA DE CALIDAD
EN EL AÑO LECTIVO 2022-2023 FUERON PROMOVIDOS DIRECTAMENTE 1201 ESTUDIANTES, LO QUE REPRESENTA EL 94,72% DEL TOTAL DE ESTUDIANTES
</t>
  </si>
  <si>
    <t xml:space="preserve">CON EL CUMPLIMIENTO DE ESTA META SE CONTRIBUYE AL CUMPLIMIENTO AL OBJETIVO ESTRATÉGICO 6: LA POLÍTICA ESPECÍFICA DE EDUCACIÓN DE MEJORAMIENTO CONTINUO DE LA CALIDAD DE LA OFERTA EDUCATIVA MUNICIPAL EN LOS DIFERENTES NIVELES Y MODALIDADES CON UN MODELO EDUCATIVO INNOVADOR, INCORPORANDO LA EDUCACIÓN INTERCULTURAL Y ETNOEDUCACIÓN.
</t>
  </si>
  <si>
    <t>• CONTRATACIÓN SE SERVICIOS BÁSICOS Y GENERALES QUE PERMITEN EL FUNCIONAMIENTO INSTITUCIONAL.
• ADQUISICIÓN DE MATERIAL DE OFICINA 
• RECARGAS DE EXTINTORES.
• MANTENIMIENTO DE IMPRESORAS Y FOTOCOPIADORAS.
• ADQUISICIÓN DE MEDALLAS PARA PROCLAMACIÓN DE ABANDERADOS.
• ADQUISICIÓN DE TÓNER PARA LAS IMPRESORAS INSTITUCIONALES.</t>
  </si>
  <si>
    <t>LA EJECUCIÓN DEL PAC 2023, PERMITIÓ ABASTECER DE INSUMOS, MATERIALES, MATERIALES DE OFICINA, MANTENIMIENTOS PARA MEJORAR LA CALIDAD DE EDUCACIÓN.</t>
  </si>
  <si>
    <t>• CONTAR CON LA PLANTA DOCENTE ÓPTIMA PARA BRINDAR EL SERVICIO EDUCATIVO DE LA UNIDAD EDUCATIVA MUNICIPAL QUITUMBE  AÑO LECTIVO 2023-2024.</t>
  </si>
  <si>
    <t xml:space="preserve">EL CUMPLIMIENTO DE EJECUCIÓN DE LAS ACCIONES DEL PERSONAL DE LA UNIDAD EDUCATIVA MUNICIPAL QUITUMBE  PERMITIÍO REALIZAR LAS ACCIONES PEDAGÓGICAS Y ADMINISTRATIVAS PARA LA APLICACIÓN DE LOS ESTÁNDARES EDUCATIVOS. </t>
  </si>
  <si>
    <t xml:space="preserve">● IMPLEMENTACIÓN DEL CABLEADO ESTRUCTURADO FASE 3 </t>
  </si>
  <si>
    <t>LA IMPLEMENTACIÓN DEL CABLEADO ESTRUCTURADO FASE 3 PERMITIÓ UNA FLUIDA CONECTIVIDAD Y MEJORÓ LOS PROCESOS DE APRNDIZAJE DE LOS ESTUDIANTES DE LA UEM QUITUMBE</t>
  </si>
  <si>
    <t xml:space="preserve">● MANTENIMIENTO INFRAESTRUCTURA EDUCATIVA POR AMPLIACIÓN DE LA JORNADA VESPERTINA </t>
  </si>
  <si>
    <t xml:space="preserve">EL MANTENIMIENTO DE LA INFRAESTRUCTURA EDUCATIVA PERMITIÓ CONTAR CON ESPACIOS ADECUADOS PARA EL DESARROLLO PEDAGÓGICO, EMOCIONAL, SOCIOCULTURAL DE LOS NIÑOS, NIÑAS Y JÓVENES DE LA COMUNIDAD EDUCATIVA </t>
  </si>
  <si>
    <t xml:space="preserve">● TUTORIAS INDIVIDUALES DECE
● JORNADAS DE DESARROLLO DE HABILIDADES FAMILIARES
●SEGUIMIENTO DE CASOS 
● ASESORAMIENTO A DOCENTES EN ESTRATEGIAS DE APOYO A ESTUDIANTES
● CUIDADO EMOCIONAL DE GRUPOS
● ACOMPAÑAMIENTO PEDAGÓGICO DOCENTE
● CAPACITACIÓN DOCENTE
● REFUERZO ACADÉMICO A ESTUDIANTES
● ACTUALIZACIÓN DEL PCI
</t>
  </si>
  <si>
    <t>EN EL AÑO LECTIVO 2022-2023 FUERON PROMOVIDOS DIRECTAMENTE 1320 ESTUDIANTES, LO QUE REPRESENTA EL 88,23% DEL TOTAL DE ESTUDIANTES DE LA UEMQ
DESARROLLO INTEGRAL DE LOS ESTUDIANTES Y  FORTALECIMIENTO DEL SISTEMA EDUCATIVO</t>
  </si>
  <si>
    <t>DENTRO DE LOS GASTOS ADMINISTRATIVOS SE ENCUENTRA LA DOTACIÓN DE LOS SERVICIOS BÁSICOS, SERVICIOS GENERALES QUE ABARCAN LA DOTACIÓN DE SERVICIOS DE LIMPIEZA Y SEGURIDAD  Y REALIZACIÓN DE ACTIVIDADES PROPIAS PARA LA GESTIÓN ADMINISTRATIVA COMO MANTENIMIENTO DE ACTIVOS Y PAGO DE TASAS Y CONTRIBUCIONES.</t>
  </si>
  <si>
    <t>SE HAN REALIZADO LAS CANCELACIONES DE REMUNERACIONES AL PERSONAL DE LA INSTITUCIÓN, DOCENTES Y PERSONAL ADMINISTRATIVO.</t>
  </si>
  <si>
    <t>IMPERMEABILIZACIÓN DEL TECHO DE LOS LABORATORIOS DE QUÍMICA E INGLES , MANTEMIENTO DE PASAMANOS, CONSTRUCCIÓN DEL DEPARTAMENTO FINANCIERO, CONSTRUCCION DE BATERIAS SANITARIAS PARA DOCENTES, MANTENIMIENTO DEL PATIO DE 1ROS AÑOS DE EDUCACIÓN BÁSICA</t>
  </si>
  <si>
    <t xml:space="preserve">IMPERMEABILIZACIÓN DEL TECHO DE LOS LABORATORIOS DE QUÍMICA E INGLES , MANTEMIENTO DE PASAMANOS, CONSTRUCCIÓN DEL DEPARTAMENTO FINANCIERO, CONSTRUCCION DE BATERIAS SANITARIAS PARA DOCENTES, MANTENIMIENTO DEL PATIO DE 1ROS AÑOS DE EDUCACIÓN BÁSICA
• 1469 ESTUDIANTES SE BENEFICIADOS POR EL MANTENIMIENTO DE PASAMANOS EN LOS BLOQUES AULAS.
• 420 ESTUDIANTES, 6 DOCENTES SON BENEFICIARIOS POR LA IMPERMEABILIZACIÓN DEL TECHO DE LOS LABORATORIOS DE QUÍMICA E INGLÉS. 
• 420 ESTUDIANTES, 6 DOCENTES SON BENEFICIARIOS POR EL ARREGLO DE TUMBADO DE LABORATORIOS.
• 2 PERSONAS DEL DEPARTAMENTO FINANCIERO, UNA DOCENTE COORDINADORA, 15 PERSONAS EN MESAS DE TRABAJO, SON BENEFICIADOS, POR LA CONSTRUCCIÓN DEL DEPARTAMENTO FINANCIERO.
• 64 DOCENTES, 10 ADMINISTRATIVOS, SON BENEFICIARIOS POR LA CONSTRUCCIÓN DE BAÑOS PARA DOCENTES. 
• 6 GUARDIAS DE SEGURIDAD SON BENEFICIARIOS POR LA CONSTRUCCIÓN DE GARITA PARA GUARDIAS.
• 106 ESTUDIANTES DE PREPARATORIA 1° EGB, 3 DOCENTES, SON BENEFICIADOS POR EL MANTENIMIENTO DE PATIO (CONSTRUCCIÓN DE LOSETA, MASILLADO Y COLOCACIÓN DE PISO DE CAUCHO)  
• 8 PERSONAS DEL DEPARTAMENTO ADMINISTRATIVO SON BENEFICIARIOS DE LA ADQUISICIÓN DE EQUIPOS INFORMÁTICOS.
• 25 DOCENTES SON BENEFICIADOS POR LA ADQUISICIÓN DE MOBILIARIOS, CON LOS SALDOS DEL PRESUPUESTO DE MANTENIMIENTO DE INFRAESTRUCTURA.
</t>
  </si>
  <si>
    <t>UNA ADECUADA INFRAESTRUCTURA EN LA UNIDAD EDUCATIVA MUNICIPAL SAN FRANCISCO DE QUITO, FOMENTA UN CLIMA ESCOLAR INSTITUCIONAL, DESPIERTA EL INTERÉS ACADÉMICO DE LOS Y LAS ESTUDIANTES, LA REDUCCIÓN DEL AUSENTISMO ESCOLAR, FAVORECEN AL DESARROLLO Y APRENDIZAJE DE LOS NIÑOS, LAS NIÑAS Y ADOLESCENTES. EL HECHO DE POTENCIAR EL MANTENIMIENTO DE LA INFRAESTRUCTURA CREA UN BUEN AMBIENTE ESCOLAR QUE FAVORECE A UNA SANA CONVIVENCIA; TODO EL PERSONAL EDUCATIVO, ADMINISTRATIVO, MADRES, PADRES DE FAMILIA E INTEGRANTES DE LA COMUNIDAD EDUCATIVA, TIENEN ACCESO A UNA EDUCACIÓN INCLUSIVA, SUBIENDO EL NIVEL DE RENDIMIENTO ACADÉMICO Y FORTALECER LA CALIDAD DE LOS APRENDIZAJES.</t>
  </si>
  <si>
    <t>DEL TOTAL DE ESTUDIANTES MATRICULADOS PARA EL AÑO LECTIVO 2022- 2023: TOTAL 1505, FUERON PROMOVIDOS TANTOS: 1497, DANDO EL CUMPLIMIENTO DEL 99.47%.
IMPERMEABILIZACIÓN DEL TECHO DE LOS LABORATORIOS DE QUÍMICA E INGLES , MANTEMIENTO DE PASAMANOS, CONSTRUCCIÓN DEL DEPARTAMENTO FINANCIERO, CONSTRUCCION DE BATERIAS SANITARIAS PARA DOCENTES, MANTENIMIENTO DEL PATIO DE 1ROS AÑOS DE EDUCACIÓN BÁSICA.P457</t>
  </si>
  <si>
    <t>SE REALIZARON ADQUICIONES DE BIENES Y SERVICIOS EN FAVOR DE LA COMUNIDAD EDUCATIVA</t>
  </si>
  <si>
    <t>SE FORTALECIÓ LA PARTE PEDAGÓGICA A TRAVÉS DEL MANTENIMIENTO DE LAS INSTALCIONES EDUCATIVAS, ADQUICIÓN DE IMPLEMENTOS DEPORTIVOS, UNIFORMES PARA LOS GRUPOS EXTRACURRICULARES ENTRE OTROS</t>
  </si>
  <si>
    <t>SE EFECTUÓ EL PAGO A DOCENTES, PERSONAL ADMINSITRATIVO Y CÓDIGO LABORAL POR PARTE DE LA DIRECCIÓN METROPOLITANA FINANCIERA</t>
  </si>
  <si>
    <t>DOCENTES, PERSONAL ADMINSITRATIVO Y LABORAL PAGADOS SUS REMUNERACIONES A TIEMPO</t>
  </si>
  <si>
    <t>SE REALIZARON  INTERVENCIONES PROGRAMADAS EN INFRAESTRUCTURA TECNOLÓGICA,MOBILIARIO DE LA UEMS</t>
  </si>
  <si>
    <t>SE REALIZARÓN ADQUISICIONES DE EQUIPOS INFORMATICOS PARA EL DECE E INSPECCIÓN GENERAL</t>
  </si>
  <si>
    <t>SE REALIZARON  INTERVENCIONES EN LA INFRAESTRUCTURA FÍSICA EDUCATIVA MUNICIPAL SUCRE</t>
  </si>
  <si>
    <t>SE REALIZARON LAS INTERVENCIONES EN EL PATIO 2,EDIFICIO DE DOCENTES, TEATRO Y OTRAS ÁREAS DE LA UEMS</t>
  </si>
  <si>
    <t xml:space="preserve">DURANTE EL PERIODO 2022-2023 SE MATRICULARON 2826 ESTUDIANTES DE LOS CUALES FUERON PROMOVIDOS DIRECTAMENTE 2790 ESTUDIANTES QUE CORRESPONDEN AL 98,73%  POR LO CUAL LA META  SE CUMPLIÓ </t>
  </si>
  <si>
    <t>MPULSAR EL PROCESO EDUCATIVO MEDIANTE ACCIONES QUE MEJOREN LOS MECANISMOS DE ENSEÑANZA-APRENDIZAJE FUNDAMENTADOS EN UN VISIÓN PEDAGÓGICA TRANSFORMADORA PARA DE ESTA MANERA EVITAR LA DECEPCION ESCOLAR Y GARANTIZAR LA CONTINUIDAD EDUCATIVA DE LOS ESTUDIANTES.</t>
  </si>
  <si>
    <t>DESARROLLO DE 40 INSTRUMENTOS DE POLÍTICA PÚBLICA Y DOCUMENTOS QUE FORTALECEN LA POLÍTICA PÚBLICA QUE INCLUYE: PROPUESTAS DE POLÍTICA PÚBLICA PARA LA PROTECCIÓN DE DERECHOS COLECTIVOS,
MONITOREO DEL CUMPLIMIENTO DE RUTAS DE PROTECCIÓN DE DERECHOS, INCIDENCIA EN LEYES Y NORMAS PARA GARANTIZAR QUE ÉSTAS RESPETEN LOS DERECHOS, ELABORACIÓN DE RUTAS DE PROTECCIÓN DE DERECHOS, INFORMES DE OBSERVANCIA A LA POLÍTICA PÚBLICA Y VULNERACIÓN DE DERECHOS, EVALUACIÓN A LA IMPLEMENTACIÓN DE RECOMENDACIONES PARA FORTALECER LA POLÍTICA PÚBLICA, GENERACIÓN DE DOCUMENTOS TÉCNICOS DE ANÁLISIS DE LA SITUACIÓN ACTUAL Y PROBLEMÁTICA SOBRE LOS 10 GRUPOS DE ATENCIÓN PRIORITARIA.</t>
  </si>
  <si>
    <t xml:space="preserve">LA FORMULACIÓN, OBSERVANCIA, TRANSVERSALIZACIÓN, SEGUIMIENTO Y EVALUACIÓN DE LA POLÍTICA PÚBLICA REFERENTE A LA PROTECCIÓN DE DERECHOS TIENE LA FINALIDAD DE CONTRIBUIR A LA CONSTRUCCIÓN DE UNA CIUDAD MÁS JUSTA Y EQUITATIVA PARA TODAS Y TODOS AL MISMO TIEMPO DE GARANTIZAR EL BIENESTAR DE LOS GRUPOS DE ATENCIÓN PRIORITARIA </t>
  </si>
  <si>
    <t>• POSESIÓN DE 198 NUEVOS MIEMBROS PARA LOS CONSEJOS CONSULTIVOS DE DERECHOS.
•  49.685 PERSONAS DE GRUPOS DE ATENCIÓN PRIORITARIA Y ACTORES DEL SISTEMA DE PROTECCIÓN INTEGRAL PARTICIPARON EN PROCESOS DE SENSIBILIZACIÓN, CAPACITACIÓN, FOROS Y TALLERES (PRESENCIALES Y VIRTUALES) EN TEMAS DE PROTECCIÓN DE DERECHOS. DE LOS CUALES DESDE EL 14 DE MAYO AL 31 DE DICIEMBRE DE 2023 SE EJECUTARON 58 EVENTOS CON UN ALCANCE DE 6.989 PARTICIPANTES EN TALLERES, CAPACITACIONES, FOROS.</t>
  </si>
  <si>
    <t>LOS PROCESOS DE CAPACITACIÓN, LA EJECUCIÓN DE FOROS Y LA CONSTRUCCIÓN PARTICIPATIVA DE LOS INSTRUMENTOS DE POLÍTICA PÚBLICA EN PROTECCIÓN DE DERECHOS, PERMITE CREAR SENSIBILIZACIÓN EN LA CIUDADANÍA FRENTE A DERECHOS HUMANOS PRINCIPALMENTE DE LAS PERSONAS PERTENECIENTES A LOS GRUPOS DE ATENCIÓN PRIORITARIA, CON EL FIN DE QUE SEAN EXIGIDOS, RESPETADOS Y PRACTICADOS.</t>
  </si>
  <si>
    <t>ENTREGAMOS AYUDAS ECONÓMICAS Y BECAS PARA ESTUDIOS A 836 NIÑOS, NIÑAS, ADOLESCENTES, JÓVENES Y ADULTOS PERTENECIENTES A GRUPOS DE ATENCIÓN PRIORITARIA O QUE PRESENTAN AL MENOS UNA CONDICIÓN DE VULNERABILIDAD.  , LO QUE PERMITIÓ A LA POBLACIÓN BENEFICIARIA LA PERMANENCIA Y EL EGRESAMIENTO DEL SISTEMA EDUCATIVO EN SUS DISTINTOS NIVELES, ASÍ COMO EL DESARROLLO DE CAPACIDADES TÉCNICAS Y DE LIDERAZGO.</t>
  </si>
  <si>
    <t>BENEFICIAR A 836 PERSONAS CON AYUDAS ECONÓMICAS O BECAS, PERMITE QUE, A TRAVÉS DE LA EDUCACIÓN QUE ES LA HERRAMIENTA A LARGO PLAZO MÁS POTENTE PARA ERRADICAR LA POBREZA Y LAS DESIGUALDADES, GARANTIZA EL GOCE DE DERECHOS Y DEMOCRATIZA LAS OPORTUNIDADES DE ACCESO A EMPLEO, A MEDIOS DE PRODUCCIÓN, AL ARTE Y CULTURA.</t>
  </si>
  <si>
    <t xml:space="preserve">OPTIMIZAMOS LAS TAREAS DE 140 FUNCIONARIAS Y FUNCIONARIOS QUE CONFORMAN LA SECRETARÍA DE INCLUSIÓN SOCIAL, CENTROS DE EQUIDAD Y JUSTICIA Y JUNTAS DE PROTECCIÓN DE DERECHOS </t>
  </si>
  <si>
    <t>LA OPTIMIZACIÓN DE LOS PROCESOS ADMINISTRATIVOS Y TÉCNICOS EN LA SECRETARÍA DE INCLUSIÓN SOCIAL HA LOGRADO MEJOR ORGANIZACIÓN DE EQUIPOS DE TRABAJO Y DISTRIBUCIÓN DE ACTIVIDADES CON BASE A COMPETENCIAS.</t>
  </si>
  <si>
    <t>IMPLEMENTAMOS PRÁCTICAS DE INCLUSIÓN SOCIAL EN 25 ORGANIZACIONES PÚBLICAS O PRIVADAS EN EL DMQ, A TRAVÉS DE LA ENTREGA DE LOS SELLOS INCLUSIVOS PROGRESIVOS.</t>
  </si>
  <si>
    <t>LA ENTREGA DE SELLOS INCLUSIVOS PROGRESIVOS PERMITE PRIORIZAR ACCIONES Y POLÍTICAS ENFOCADAS EN DETERMINADOS GRUPOS DE LA POBLACIÓN QUE REQUIERAN CONSIDERACIÓN ESPECIAL POR LA PERSISTENCIA DE DESIGUALDADES QUE LOS AFECTAN.</t>
  </si>
  <si>
    <t xml:space="preserve">SENSIBILIZAMOS A 102.823 PERSONAS (CON ADMINISTRACIONES ZONALES), QUE PARTICIPARON EN LAS DIFERENTES ACTIVIDADES PRESENCIALES, COMO TALLERES, CAPACITACIONES Y RECONOCIMIENTOS DE LOS DIFERENTES PREMIOS. ADEMÁS, SE ALCANZARON IMPORTANTES INTERACCIONES EN REDES SOCIALES O PLATAFORMAS VIRTUALES. </t>
  </si>
  <si>
    <t>LA SENSIBLIZACIÓN DE 102.823 PERSONAS PERMITE FORTALECER LA PROTECCIÓN SOCIAL EN EL DISTRITO METROPOLITANO DE QUITO PARA GARANTIZAR UNA VIDA DIGNA PARA TODOS Y TODAS.</t>
  </si>
  <si>
    <t>ATENDIMOS 19.438 A TRAVÉS DE LOS JUNTAS METROPOLITANAS DE PROTECCIÓN DE DERECHOS Y LOS CENTROS DE EQUIDAD Y JUSTICIA EN EL PERIODO DE ENERO A DICIEMBRE DEL 2023</t>
  </si>
  <si>
    <t>LA ATENCIÓN DE 19,438 PERSONAS EN SITUACIÓN DE VULNERACIÓN DE DERECHOS FORTALECER LA PROTECCIÓN SOCIAL EN EL DISTRITO METROPOLITANO DE QUITO PARA GARANTIZAR UNA VIDA DIGNA PARA TODOS Y TODAS.</t>
  </si>
  <si>
    <t>IMPLEMENTAMOS EL CENTRO DE EQUIDAD Y JUSTICIA NANEGALITO QUE EN EL AÑO 2023 BENEFICIÓ A  381 PERSONAS CON 1377 ATENCIONES</t>
  </si>
  <si>
    <t>LA IMPLEMENTACIÓN DEL CENTRO DE EQUIDAD Y JUSTICIA NANEGALITO PERMITE AMPLIAR Y ACERCAR LOS SERVICIOS DE PROTECCIÓN SOCIAL A LOS TERRITORIOS</t>
  </si>
  <si>
    <t>MANTENER EN OPERACIÓN DURANTE EL AÑO 2023 LA CASA DE ACOGIDA A ADOLESCENTES VÍCTIMAS DE TRATA DE PERSONAS, ACOGIENDO A 7 MUJERES ADOLESCENTES VÍCTIMAS DE TRATA Y 1 BEBÉ</t>
  </si>
  <si>
    <t>LA ACOGIDA DE MUJERES VÍCTIMAS DE TRATA PERMITE BRINDAR PROTECCIÓN SOCIAL Y GARANTIZAR DERECHOS DE LAS VÍCTIMAS COMO SU REINSERCIÓN AL SISTEMA EDUCATIVO, SALUD, ALIMENTACIÓN; ASPECTOS QUE ENGLOBAN UNA VIDA DIGNA.</t>
  </si>
  <si>
    <t>IMPLEMENTAMOS EL 60% DE LAS POLÍTICAS DE INCLUSIÓN SOCIAL, LO QUE IMPLICÓ UNA COORDINACIÓN INTERINSTICIONAL CON LAS 9 ADMINISTRACIONES ZONALES, ACNUR, OIM, SOCIEDAD CIVIL, CONSEJO DE PROTECCIÓN DE DERECHOS, ACADEMIA, COMISIÓN DE IGUALDAD, GÉNERO E INCLUSIÓN SOCIAL.</t>
  </si>
  <si>
    <t>LA IMPLETENTACIÓN DE POLÍTICAS DE INCLUSIÓ SOCIAL BENEFICIA A LOS GRUPOS DE ATENCIÓN PRIORITARIA, SU ENTORNO EN EL QUE SE DESARROLLA, Y POR ELLO IMPLICA UN IMPACTO A NIVEL DE TODO EL DISTRITO METROPOLITANO QUE PERMITE CONSTRUIR UN SISTEMA DE PROTECCIÓN DE DERECHOS DESDE LA POLÍTICA LOCAL.</t>
  </si>
  <si>
    <t xml:space="preserve">
ELABORAMOS LA PROPUESTA DE TERRITORIALIZACIÓN DE CENTROS DE DESARROLLO INFANTIL MUNICIPALES CON ENFOQUE EN VULNERABILIDADES POR POBREZA.
FORMULAMOS EL MODELO DE ATENCIÓN INTEGRAL A HABITANTES DE CALLE Y PERSONAS EN MOVILIDAD HUMANA. 
</t>
  </si>
  <si>
    <t xml:space="preserve">LA FORMULACIÓN DE MODELOS DE GESTIÓN, TERRITORIALIZACIÓN DE SERVICIOS, FORTALECIMIENTO DE CAPACIDADES INSTITUCIONALES Y GESTIÓN DE INSTRUMENTOS NORMATIVOS SON RELEVANTES DENTRO DEL DEL PROCESO DE FORMULACIÓN E IMPLEMENTACIÓN DE POLÍTICAS PÚBLICAS,. CON ELLO SE TIENE UNA BASE IMPORTANTE PARA LA GENERACIÓN DE POLÍTICAS ENFOCADAS EN LOS GRUPOS DE ATENCIÓN PRIORITARIA. </t>
  </si>
  <si>
    <t>EN EL AÑO 2023, 31.304 PERSONAS CON EXPERIENCIA DE VIDA EN CALLE, HABITANTES DE CALLE Y PERSONAS EN SITUACIÓN DE MOVILIDAD HUMANA FUERON ATENDIDAS CON ENFOQUE DE DERECHOS HUMANOS BAJO EL PRINCIPIO DE DIGNIDAD Y VOLUNTARIEDAD.</t>
  </si>
  <si>
    <t xml:space="preserve">LAS PERSONAS CON EXPERIENCIA DE VIDA EN CALLE, HABITANTES DE CALLE Y PERSONAS EN SITUACIÓN DE MOVILIDAD HUMANA ATENDIDAS CON ENFOQUE DE DERECHOS HUMANOS BAJO EL PRINCIPIO DE DIGNIDAD Y VOLUNTARIEDAD CONTRIBUYEN AL CUMPLIMIENTO DEL OBJETIVO 6: ASEGURAR UNA VIDA PLENA Y JUSTA, CON IGUALDAD DE OPORTUNIDADES; Y CON ACCESO A SALUD, EDUCACIÓN, CULTURA Y SEGURIDAD. </t>
  </si>
  <si>
    <t>EN EL AÑO 2023, 23.187 NIÑAS, NIÑOS Y MUJERES GESTANTES FUERON BENEFICIADOS DE LOS SERVICIOS DE ATENCIÓN A LA PRIMERA INFANCIA PARA EL DESARROLLO INFANTIL INTEGRAL CON BASE EN LA CORRESPONSABILIDAD FAMILIAR Y COMUNITARIA EN LOS CENTROS DE DESARROLLO INFANTIL</t>
  </si>
  <si>
    <t>LAS NIÑAS, NIÑOS Y MUJERES GESTANTES BENEFICIADOS DE LOS SERVICIOS DE ATENCIÓN A LA PRIMERA INFANCIA, CONTRIBUYEN AL CUMPLIMIENTO DEL OBJETIVO 6: ASEGURAR UNA VIDA PLENA Y JUSTA, CON IGUALDAD DE OPORTUNIDADES; Y CON ACCESO A SALUD, EDUCACIÓN, CULTURA Y SEGURIDAD.</t>
  </si>
  <si>
    <t>EN EL AÑO 2023, 9.811 PERSONAS HABITANTES DE CALLE Y/O PERSONAS EN SITUACIÓN DE CALLE CON PROBLEMAS DE ADICCIÓN, ADOLESCENTES Y ADULTOS HOMBRES EN RIESGO Y/O EN SITUACIÓN DE CONSUMO FUERON BENEFICIADAS EN ATENCIÓN AMBULATORIA Y EN EL SERVICIO DE ATENCIÓN ESPECIALIZADA EN RESIDENCIA MEDIANTE ABORDAJES PARA SENSIBILIZAR, DERIVAR Y ATENDER, CON BASE AL PRINCIPIO DE VOLUNTARIEDAD.</t>
  </si>
  <si>
    <t>LAS PERSONAS HABITANTES DE CALLE Y/O PERSONAS EN SITUACIÓN DE CALLE CON PROBLEMAS DE ADICCIÓN, ADOLESCENTES Y ADULTOS HOMBRES EN RIESGO Y/O EN SITUACIÓN DE CONSUMO BENEFICIADAS EN ATENCIÓN AMBULATORIA Y EN EL SERVICIO DE ATENCIÓN ESPECIALIZADA EN RESIDENCIA MEDIANTE ABORDAJES, CONTRIBUYEN AL CUMPLIMIENTO DEL OBJETIVO 6: ASEGURAR UNA VIDA PLENA Y JUSTA, CON IGUALDAD DE OPORTUNIDADES; Y CON ACCESO A SALUD, EDUCACIÓN, CULTURA Y SEGURIDAD.</t>
  </si>
  <si>
    <t>EN EL AÑO 2023, 2.209 ADULTOS MAYORES EN SITUACIÓN DE VULNERABILIDAD O RIESGO DE DEPENDENCIA FUERON BENEFICIADOS DE INTERVENCIONES MULTIDISCIPLINARIAS Y SERVICIOS PARA PROMOVER SU AUTONOMÍA, INDEPENDENCIA Y DESARROLLO INTEGRAL, EN CENTROS GERONTOLÓGICOS DE ATENCIÓN DIURNA.</t>
  </si>
  <si>
    <t>LOS ADULTOS MAYORES EN SITUACIÓN DE VULNERABILIDAD O RIESGO DE DEPENDENCIA BENEFICIADOS DE INTERVENCIONES MULTIDISCIPLINARIAS Y SERVICIOS, CONTRIBUYEN AL CUMPLIMIENTO DEL OBJETIVO 6: ASEGURAR UNA VIDA PLENA Y JUSTA, CON IGUALDAD DE OPORTUNIDADES; Y CON ACCESO A SALUD, EDUCACIÓN, CULTURA Y SEGURIDAD.</t>
  </si>
  <si>
    <t>EN EL AÑO 2023, 57.834 ADULTOS MAYORES, ADOLESCENTES,  JÓVENES Y NIÑOS FUERON BENEFICIADOS DE INTERVENCIONES MULTIDISCIPLINARIAS Y SERVICIOS EN CENTROS DE EXPERIENCIA, CENTROS GERONTOLÓGICOS DE ATENCIÓN DIURNA, ESPACIOS DE SOCIALIZACIÓN Y ENCUENTRO 60 Y PIQUITO Y CASA METRO JUVENTUDES.</t>
  </si>
  <si>
    <t>LOS ADULTOS MAYORES, ADOLESCENTES, JÓVENES Y NIÑOS BENEFICIADOS DE INTERVENCIONES MULTIDISCIPLINARIAS Y SERVICIOS EN CENTROS DE EXPERIENCIA, ESPACIOS DE SOCIALIZACIÓN Y ENCUENTRO 60 Y PIQUITO Y CASA METRO JUVENTUDES, CONTRIBUYEN AL CUMPLIMIENTO DEL OBJETIVO 6: ASEGURAR UNA VIDA PLENA Y JUSTA, CON IGUALDAD DE OPORTUNIDADES; Y CON ACCESO A SALUD, EDUCACIÓN, CULTURA Y SEGURIDAD.</t>
  </si>
  <si>
    <t>EN EL AÑO 2023, 16.645 ADOLESCENTES, JÓVENES Y ADULTOS JÓVENES PARTICIPARON EN TALLERES DE SENSIBILIZACIÓN Y DE CARÁCTER EDUCATIVO NO FORMAL Y RECREATIVO EN EL MARCO DE LAS ARTES ESCÉNICAS Y/O CIRCENSES.</t>
  </si>
  <si>
    <t xml:space="preserve">LOS ADOLESCENTES, JÓVENES Y ADULTOS JÓVENES QUE PARTICIPARON TALLERES DE SENSIBILIZACIÓN Y DE CARÁCTER EDUCATIVO NO FORMAL Y RECREATIVO EN EL MARCO DE LAS ARTES ESCÉNICAS Y/O CIRCENSES, CONTRIBUYEN AL CUMPLIMIENTO DEL OBJETIVO 6: ASEGURAR UNA VIDA PLENA Y JUSTA, CON IGUALDAD DE OPORTUNIDADES; Y CON ACCESO A SALUD, EDUCACIÓN, CULTURA Y SEGURIDAD. </t>
  </si>
  <si>
    <t>EN EL AÑO 2023, 6,858 NIÑAS, NIÑOS Y ADOLESCENTES EN SITUACIÓN DE TRABAJO INFANTIL Y MENDICIDAD FUERON BENEFICIADOS CON CENTROS, PUNTOS Y UNIDADES MÓVILES DE ERRADICACIÓN DE TRABAJO INFANTIL PARA LA INCLUSIÓN SOCIAL EN UN AMBIENTE DE CORRESPONSABILIDAD FAMILIAR Y COMUNITARIA.</t>
  </si>
  <si>
    <t>LOS NIÑAS, NIÑOS Y ADOLESCENTES EN SITUACIÓN DE TRABAJO INFANTIL Y MENDICIDAD BENEFICIADOS CON CENTROS, PUNTOS Y UNIDADES MÓVILES DE ERRADICACIÓN DE TRABAJO INFANTIL, CONTRIBUYEN AL CUMPLIMIENTO DEL OBJETIVO 6: ASEGURAR UNA VIDA PLENA Y JUSTA, CON IGUALDAD DE OPORTUNIDADES; Y CON ACCESO A SALUD, EDUCACIÓN, CULTURA Y SEGURIDAD.</t>
  </si>
  <si>
    <t>EN EL 2023, 17.699 PERSONAS CON DISCAPACIDAD BENEFICIADAS A TRAVÉS DE INTERVENCIONES MULTIDISCIPLINARIAS Y SERVICIOS PARA PROMOVER SU DESARROLLO INTEGRAL, LA AUTONOMÍA E INDEPENDENCIA EN UN (1) CENTRO DIURNO DE CUIDADO Y DESARROLLO INTEGRAL.</t>
  </si>
  <si>
    <t xml:space="preserve">LAS PERSONAS CON DISCAPACIDAD BENEFICIADAS A TRAVÉS DE INTERVENCIONES MULTIDISCIPLINARIAS Y SERVICIOS PARA PROMOVER SU DESARROLLO INTEGRAL, LA AUTONOMÍA E INDEPENDENCIA EN UN (1) CENTRO DIURNO DE CUIDADO Y DESARROLLO INTEGRAL, CONTRIBUYEN AL CUMPLIMIENTO DEL OBJETIVO 6: ASEGURAR UNA VIDA PLENA Y JUSTA, CON IGUALDAD DE OPORTUNIDADES; Y CON ACCESO A SALUD, EDUCACIÓN, CULTURA Y SEGURIDAD. </t>
  </si>
  <si>
    <t>EN EL AÑO 2023, 21.009 MUJERES, NIÑAS, ADOLESCENTES Y PERSONAS LGBTIQ SOBREVIVIENTES Y VÍCTIMAS DE VIOLENCIAS FUERON BENEFICIADAS EN LOS CENTROS DE ACOGIDA, ACOGIMIENTO Y DE ATENCIÓN ESPECIALIZADA PARA SU RECUPERACIÓN, EMPODERAMIENTO Y EL PLENO EJERCICIO DE SUS DERECHOS FUNDAMENTALES.</t>
  </si>
  <si>
    <t xml:space="preserve">LAS MUJERES, NIÑAS, ADOLESCENTES Y PERSONAS LGBTIQ SOBREVIVIENTES Y VÍCTIMAS DE VIOLENCIAS BENEFICIADAS EN LOS CENTROS DE ACOGIDA, ACOGIMIENTO Y DE ATENCIÓN ESPECIALIZADA, CONTRIBUYEN AL CUMPLIMIENTO DEL OBJETIVO 6: ASEGURAR UNA VIDA PLENA Y JUSTA, CON IGUALDAD DE OPORTUNIDADES; Y CON ACCESO A SALUD, EDUCACIÓN, CULTURA Y SEGURIDAD. </t>
  </si>
  <si>
    <t>EN EL AÑO 2023, 137 PERSONAS ADULTAS MAYORES FUERON ATENDIDAS A TRAVÉS DE INTERVENCIONES MULTIDISCIPLINARIAS Y SERVICIOS PARA PROMOVER SU AUTONOMÍA, INDEPENDENCIA Y DESARROLLO INTEGRAL EN UN (1) CENTRO GERONTOLÓGICO RESIDENCIAL DE ACOGIDA  PERMANENTE</t>
  </si>
  <si>
    <t xml:space="preserve">LAS PERSONAS ADULTAS MAYORES ATENDIDAS A TRAVÉS DE INTERVENCIONES MULTIDISCIPLINARIAS Y SERVICIOS EN UN (1) CENTRO GERONTOLÓGICO RESIDENCIAL DE ACOGIDA  PERMANENTE, CONTRIBUYEN AL CUMPLIMIENTO DEL OBJETIVO 6: ASEGURAR UNA VIDA PLENA Y JUSTA, CON IGUALDAD DE OPORTUNIDADES; Y CON ACCESO A SALUD, EDUCACIÓN, CULTURA Y SEGURIDAD. </t>
  </si>
  <si>
    <t>SE ALCANZÓ A EJECUTAR EL 82,49% DEL PRESUPUESTO ASIGNADO EN LA ADQUISICIÓN DE BIENES Y SERVICIO DE LA UNIDAD PATRONATO MUNICIPAL SAN JOSÉ</t>
  </si>
  <si>
    <t>LA EJECUCIÓN DE PROCESOS ADMINISTRATIVOS Y OFERTA DE SERVICIOS EFICIENTES A TRAVÉS DE UNA INFRAESTRUCTURA FÍSICA Y CON SERVICIOS ADECUADOS, CONTRIBUYEN AL CUMPLIMIENTO DEL OBJETIVO ESTRATÉGICO 1, EJERCER UNA GOBERNABILIDAD Y GOBERNANZA DE PROXIMIDAD, RESPONSABLE, TRANSPARENTE Y ÁGIL.</t>
  </si>
  <si>
    <t>SE ALCANZÓ A EJECUTAR EL 95,79% DEL PRESUPUESTO ASIGNADO EN EL PAGO DE REMUNERACIONES DE 543 SERVIDORES DE LA UNIDAD, DESAGREGADOS DE LA SIGUIENTE MANREA: NOMBRAMIENTO REGULAR (9); NOMBRAMIENTO LIBRE REMOCIÓN (20); CONTRATOS OCASIONALES (444) Y CÓDIGO DE TRABAJO (70)</t>
  </si>
  <si>
    <t>EL FORTALECIMIENTO DE LA GESTIÓN DE TALENTO HUMANO PARA ALCANZAR LA EFICIENCIA Y EXCELENCIA CONTRIBUYEN AL CUMPLIMIENTO DEL OBJETIVO ESTRATÉGICO 1, EJERCER UNA GOBERNABILIDAD Y GOBERNANZA DE PROXIMIDAD, RESPONSABLE, TRANSPARENTE Y ÁGIL.</t>
  </si>
  <si>
    <t xml:space="preserve">
LA EJECUCIÓN DEL PLAN ANUAL DE CONTRATACIÓN DE LA AMT AL 31 DE DICIEMBRE DE 2023 FUE DEL 81.82%, 44 PROCESOS DE CONTRATACIÓN PUBLICADOS, 36 PROCESOS DE CONTRATACIÓN ADJUDICADOS. 
</t>
  </si>
  <si>
    <t>LOS PROCESOS DE CONTRATACIÓN PERMITEN EJECUTAR EL PLAN DE DOTACIÓN DE BIENES Y SERVICIOS PARA EL CUMPLIMIENTO DE LAS FUNCIONES DE LA AGENCIA METROPOLITANA DE TRÁNSITO RELACIONADAS CON EL TRÁNSITO Y LA SEGURIDAD VIAL. DICHAS ACCIONES PERMITEN MEJORAR LA MOVILIDAD EN EL DMQ.</t>
  </si>
  <si>
    <t>SE ATENDIÓ EL 100% DE REQUERIMIENTOS CIUDADANOS RELACIONADOS EN TEMAS DE MATRICULACIÓN, REVISIÓN TÉCNICA VEHICULAR Y/O INFRACCIONES DE TRÁNSITO EN SUS DIFERENTES CANALES DE ATENCIÓN, DE ACUERDO AL SIGUIENTE DETALLE:
• VENTANILLA: 3350 REQUERIMIENTOS CIUDADANOS
• CALL CENTER: 7175 REQUERIMIENTOS CIUDADANOS
• CORREO: 84 REQUERIMIENTOS CIUDADANOS
• CHAT BOT: 1358 REQUERIMIENTOS CIUDADANOS
• REDES SOCIALES: 1286 REQUERIMIENTOS CIUDADANOS
ASÍ COMO TAMBIÉN, LA REUBICACIÓN DE LAS VENTANILLAS DE ATENCIÓN CIUDADANA (MEGA BALCÓN DE SERVICIOS), ASÍ COMO LA HABILITACIÓN DE UNA NUEVA EN EL EDIFICIO MATRIZ, HA PERMITIDO QUE LOS USUARIOS DE LA AMT PUEDAN REALIZAR SUS REQUERIMIENTOS DE MANERA MÁS ÁGIL Y SIN MAYOR CONTRATIEMPO, GENERANDO ASÍ MAYOR EMPATÍA HACIA LA INSTITUCIÓN.</t>
  </si>
  <si>
    <t>LA ATENCIÓN OPORTUNA A LOS REQUERIMIENTOS CIUDADANOS EN TEMAS RELACIONADOS A MATRICULACIÓN, REVISIÓN TÉCNICA VEHICULAR, INFRACCIONES DE TRÁNSITO PERMITE MEJORAR LAS CONDICIONES DE MOVILIDAD DE LOS USUARIOS QUE TRANSITAN EN EL DMQ.</t>
  </si>
  <si>
    <t>LA AMT A TRAVÉS DE LA COORDINACIÓN GENERAL DE REGISTRO Y ADMINISTRACIÓN VEHICULAR DE CONFORMIDAD CON LA RESOLUCIÓN NRO. 008-DIR-2017-ANT EJECUTÓ 496.654 PROCESOS DE REVISIÓN TÉCNICA VEHICULAR EN EL DMQ A TRAVÉS DE LOS CINCO CENTROS DE REVISIÓN TÉCNICA VEHICULAR HABILITADOS.</t>
  </si>
  <si>
    <t>EL SERVICIO DE REVISIÓN TÉCNICA VEHICULAR PERMITE VERIFICAR LAS CONDICIONES MECÁNICAS ADECUADAS PARA LA CIRCULACIÓN DE LOS VEHÍCULOS, PERMITE QUE LOS VEHÍCULOS QUE TRANSITAN EN EL DMQ CUMPLAN LOS PARÁMETROS DOCUMENTALES Y MECÁNICOS PARA UNA CIRCULACIÓN SEGURA EN MATERIA DE TRÁNSITO, CONTRIBUYENDO A LA REDUCCIÓN DE SINIESTROS DE TRÁNSITO.</t>
  </si>
  <si>
    <t>LA AMT A TRAVÉS DE LA COORDINACIÓN GENERAL DE OPERACIONES, COORDINACIÓN GENERAL DE FISCALIZACIÓN Y COORDINACIÓN GENERAL DE INGENIERÍA DE TRÁNSITO Y SEGURIDAD VIAL EJECUTÓ 17.123 OPERATIVOS COMO RESULTADO DE LA GESTIÓN INDICADA, SE REGISTRARON 262.225 VEHÍCULOS, Y SE EMITIERON 100.158 CITACIONES POR CONTRAVENCIONES DE TRÁNSITO. ES IMPORTANTE INDICAR QUE, VARIOS DE ESTOS OPERATIVOS SE REALIZARON EN CONJUNTO CON OTRAS ENTIDADES DE SEGURIDAD NACIONAL Y LOCAL, LO QUE INCREMENTÓ LA CALIDAD DE SERVICIO PRESTADO A LA CIUDANÍA EN TEMAS DE SEGURIDAD VIAL E INTEGRAL EN EL DMQ.</t>
  </si>
  <si>
    <t>LA EJECUCIÓN DE OPERATIVOS DE CONTROL DE TRÁNSITO PERMITIÓ QUE, LA CIUDADANÍA DEL DMQ TRANSITE CON SEGURIDAD (EN MATERIA DE TRÁNSITO) YA QUE ALEATORIAMENTE Y EN PUNTOS ESTRATÉGICOS SE REALIZARON CONTROLES QUE PERMITIERON VERIFICAR EL CUMPLIMIENTO DE LAS CONDICIONES EXIGIDAS POR LA NORMATIVA LEGAL VIGENTE PARA LA CIRCULACIÓN DE VEHÍCULOS Y CONDUCTORES CONFORME A LOS PARÁMETROS EXIGIDOS POR LA LEY. ES IMPORTANTE MENCIONAR QUE LOS OPERATIVOS DE CONTROL FUERON PREVIAMENTE PLANIFICADOS POR CADA UNA DE  LAS COORDINACIONES ZONALES, GRUPOS OPERATIVOS EN BASE A LOS FOCOS ROJOS DE SINIESTRALIDAD.</t>
  </si>
  <si>
    <t xml:space="preserve">EN EL PERIODO 2023, LA AMT, A TRAVÉS DE LA COORDINACIÓN GENERAL DE INGENIERÍA DE TRÁNSITO Y SEGURIDAD VIAL DESARROLLÓ 190 EVENTOS DE CAPACITACIÓN, CON 22.202 CERTIFICADOS EMITIDOS, EN TEMAS DE NORMATIVA DE TRÁNSITO Y SEGURIDAD VIAL, ASÍ COMO TAMBIÉN, SE LLEVÓ A CABO 206 ACTIVACIONES, 5 CHARLAS, SE PARTICIPÓ EN 52 FERIAS EN TEMAS DE SEGURIDAD VIAL, SE REALIZÓ 27 OBRAS DE TEATRO EN INSTITUCIONES EDUCATIVAS. SE REALIZARON 221 OPERATIVOS PREVENTIVOS, SE REALIZÓ 85 ACTIVIDADES DE SERVICIO COMUNITARIO Y UNA CONFERENCIA OBTENIENDO UN TOTAL DE 284.588 PERSONAS BENEFICIADAS. 
ES IMPORTANTE MENCIONAR, QUE SE CONSIDERA COMO PERSONA CAPACITADA A LA PERSONA QUE AL FINALIZAR EL PROGRAMA DE CAPACITACIÓN RECIBE SU CERTIFICADO DE APROBACIÓN O ASISTENCIA.
</t>
  </si>
  <si>
    <t>LA CAPACITACIÓN CONSTITUYE UN EJE FUNDAMENTAL PARA LA PREVENCIÓN DE SINIESTROS DE TRÁNSITO, PARA LO CUAL LA AMT PARTICIPA Y ORGANIZA EVENTOS QUE PERMITAN LLEVAR MENSAJES DE SENSIBILIZACIÓN Y CONOCIMIENTO PARA MEJORAR LA CULTURA VIAL DE LOS ACTORES VIALES. ENTRE LOS TEMAS DE SEGURIDAD VIAL SE ENCUENTRAN CONDUCCIÓN SEGURA PARA MOTOCICLISTAS, PROGRAMA DE PARTICIPACIÓN EN UNIDADES EDUCATIVAS, CONDUCCIÓN SEGURA Y NORMATIVA LEGAL DE TRÁNSITO, SOY UN TAXISTA RESPONSABLE,  BRIGADAS ESCOLARES, SEGURIDAD VIAL PARA PADRES DE FAMILIA, SEGURIDAD VIAL PARA ESTUDIANTES, YO TE TRANSPORTO SEGURO, NORMATIVA LEGAL PARA TRANSPORTE PESADO, PREVENCIÓN DE EXCESO DE VELOCIDAD EN LA CONDUCCIÓN, EDUCACIÓN VIAL PARA NIÑOS, SEÑALIZACIÓN VIAL, SEGURIDAD VIAL PARA CENTROS COMERCIALES, SEGURIDAD VIAL PARA PEATONES, VACACIONAL DE SEGURIDAD VIAL EL PASO Y LA CEBRA, A CLASES SEGUROS, NORMATIVA LEGAL VEHÍCULOS PESADOS, SEÑALIZACIÓN VIAL Y PREVENCIÓN DE SINIESTROS DE TRÁNSITO.</t>
  </si>
  <si>
    <t>EN EL PERÍODO 2023,  LA AGENCIA METROPOLITANA DE TRÁNSITO, A TRAVÉS DE LA COORDINACIÓN GENERAL DE REGISTRO Y ADMINISTRACIÓN VEHICULAR - DIRECCIÓN DE MATRICULACIÓN   EJECUTÓ 476.090 PROCESOS DE MATRICULACIÓN VEHICULAR EN EL DMQ.</t>
  </si>
  <si>
    <t>EL SERVICIO DE MATRICULACIÓN VEHICULAR PERMITE IDENTIFICAR Y REGISTRAR AL PARQUE AUTOMOTOR DEL DMQ, PARA EL EFECTO LOS USUARIOS DEL SERVICIO TENDRÁN QUE CUMPLIR LOS REQUISITOS ESTABLECIDOS EN LA NORMATIVA VIGENTE, INCLUYENDO EL REGISTRO DEL VEHÍCULO Y PROPIETARIO LA APROBACIÓN DE LA REVISIÓN TÉCNICA VEHICULAR.</t>
  </si>
  <si>
    <t>EJECUCIÓN DE SIMULACROS QUE PERMITIERON DEFINIR LOS TIEMPOS DE RESPUESTA Y ACCIONES A IMPLEMENTAR PARA LA ACTUACIÓN EN EL CASO DE PRESENTARSE UNA DE ESTAS SITUACIONES:
- INCENDIO ESTRUCTURAL (NIVEL 3)
- ATENTADO TERRORISTA (NIVEL 3)
- ATENCIÓN POR ATROPELLO - ARROLLAMIENTO (NIVEL 2) 
- EMERGENCIAS MÉDICAS (NIVEL 2)
- EVACUACIÓN DE ESTACIÓN (NIVEL 1)
- APERTURA DE PUERTAS CON PALANCA (NIVEL 1)
- EVACUACIÓN DE TREN (NIVEL 1)
- EVACUACIÓN DE TREN EN INTERESTACIÓN (NIVEL 1)
- ACOSO EN LA PLMQ (NIVEL 2)
- ATENCIÓN A MANIFESTACIONES VIOLENTAS Y VANDALISMO (NIVEL 1)
- ATENCIÓN A CIUDADANO AGREDIDO (NIVEL 2)
- USUARIO CON MAL SÚBITO QUE NO REQUIERE TRASLADO A UN CENTRO DE SALUD
- AUSENCIA DE SUMINISTRO ELÉCTRICO 
- CIERRE DE ACCESOS ANTE EVENTOS 
- ATRAPAMIENTO EN ASCENSOR 
- ACTIVACIÓN DE EMERGENCIA EN TREN</t>
  </si>
  <si>
    <t>LA EJECUCIÓN DE SIMULACROS PERMITIÓ GARANTIZAR LA MOVILIDAD SEGURA DE LOS USUARIOS Y DEFINIR ACTUACIONES EN EL CASO DE PRESENTARSE INCIDENCIAS EN LA OPERACIÓN COMERCIAL DEL SUBSISTEMA METRO DE QUITO</t>
  </si>
  <si>
    <t>REVISIÓN Y VALIDACIÓN DE LOS DIFERENTES PLANES QUE FORMAN PARTE DEL ALCANCE DEL CONTRATO CON LA EMPRESA OPERADORA EOMMT S.A.S. LOS PLANES SON LOS SIGUIENTES:
- PROYECTO DE OPERACIÓN
- MEMORIA DEL PROYECTO DE OPERACIÓN
- PLAN DE OPERACIÓN DEL SISTEMA DE GESTIÓN ERP
- PLAN DE OPERACIÓN DEL CENTRO DE CONTROL Y DEL CENTRO DE MANTENIMIENTO
- PLAN DE RECAUDACIÓN, VENTA Y CANCELACIÓN
- PLAN DE FORMACIÓN
- PLANES DE MANTENIMIENTO
- PLAN DE HIGIENE Y LIMPIEZA DE INSTALACIONES
- PLAN DE SEGURIDAD DE LAS INSTALACIONES
- PLAN DE EVACUACIÓN Y EMERGENCIAS.
- PLAN DE SEGURIDAD 
- PLAN DE SEGURIDAD FERROVIARIA
LOS PLANES SERÁN APROBADOS EN EL AÑO 2024 PARA SU RESPECTIVA EJECUCIÓN, ASÍ COMO EL CONTROL Y SEGUIMIENTO DEL CUMPLIMIENTO POR PARTE DE LA EPMMQ</t>
  </si>
  <si>
    <t>LA REVISIÓN Y VALIDACIÓN DE LOS PLANES PRESENTADOS POR LA EMPRESA OPERADORA EOMMT S.A.S. PERMITIÓ CUMPLIR CON LOS REQUISITOS CONTRACTUALES PARA EL INICIO DE LA OPERACIÓN COMERCIAL DEL SUBSISTEMA METRO DE QUITO, LO QUE PERMITIÓ BRINDAR UN SERVICIO DE TRANSPORTE PÚBLICO EFICIENTE, ALCANZANDO 4,4 MILLONES DE VIAJES CON UN PROMEDIO DIARIO DE 143.041 DE USUARIOS.</t>
  </si>
  <si>
    <t xml:space="preserve">EJECUCIÓN DE LA ETAPA PREPARATORIA PARA LA EJEUCIÓN DE UNA LICITACIÓN INTERNACIONAL QUE PERMITA LA CONTRATACIÓN DE SERVICIOS ESPECIALIZADOS PARA EL SEGUIMIENTO, VERIFICACIÓN Y CUMPLIMIENTO DE LOS CONTRATOS DE OPERACIÓN Y MANTENIMIENTO DE LA PLMQ POR UN PERÍODO DE 6 AÑOS. </t>
  </si>
  <si>
    <t>LA CONTRATACIÓN DE SERVICIOS ESPECIALIZADOS PARA EL SEGUIMIENTO, VERIFICACIÓN Y CUMPLIMIENTO DE LOS CONTRATOS DE OPERACIÓN Y MANTENIMIENTO DE LA PLMQ PERMITIRÁ GARANTIZAR LA CALIDAD DEL SERVICIO DE TRANSPORTE PÚBLICO DEL METRO DE QUITO Y DISPONER DE UNA OPCIÓN DE MOVILIDAD CONFIABLE, SEGURA Y SOSTENIBLE</t>
  </si>
  <si>
    <t>EJECUCIÓN DE LA ETAPA DE PREOPERACIÓN DE LA PLMQ EN LA QUE SE ALCANZARON LOS SIGUIENTES RESULTADOS: 
- OTORGAMIENTO DE LA LICENCIA AMBIENTAL PARA OPERACIÓN 
- EMISIÓN DEL PERMISO DE OPERACIÓN COMERCIAL
- OTORGAMIENTO DEL PERMISO DE OCUPACIÓN (CUERPO DE BOMBEROS DE QUITO)
- DEFINICIÓN DE PROTOCOLOS DE SEGURIDAD Y REALIZACIÓN DE SIMULACROS (16 EVENTOS)
- REALIZACIÓN DE LA “MARCHA EN BLANCO” DEL SUBSISTEMA METRO DE QUITO (ACTIVIDADES FINALES DE SIMULACIÓN Y PRUEBAS DE TODOS LOS COMPONENTES PREVIO AL INICIO DE LA OPERACIÓN COMERCIAL).</t>
  </si>
  <si>
    <t>LA EJECUCIÓN DE LA ETAPA DE PREOPERACIÓN DE LA PLMQ PERMITIÓ ASEGURAR QUE EL SUBSISTEMA METRO DE QUITO CUMPLA CON TODAS LAS CONDICIONES, REQUISITOS Y PRUEBAS NECESARIAS PARA EL INICIO DE LA OPERACIÓN COMERCIAL, COMO UN SISTEMA DE TRANSPORTE PÚBLICO EFICIENTE EN LA CIUDAD</t>
  </si>
  <si>
    <t>EJECUCIÓN DE LOS PROCESOS CONTRACTUALES INSTITUCIONALES PLANIFICADOS</t>
  </si>
  <si>
    <t>LA EJECUCIÓN DE LOS PROCESOS PERMITIÓ CUMPLIR CON LA OPERATIVIDAD EMPRESARIAL, LO QUE A SU VEZ IMPACTÓ POSITIVAMENTE EN EL SERVICIO DE TRANSPORTE DE PASAJEROS DEL DMQ</t>
  </si>
  <si>
    <t>LA PLANIFICACIÓN DE LOS HORARIOS DE TRABAJO EN LOS QUE DESEMPEÑAN SUS FUNCIONES LOS CONDUCTORES SE REALIZA EN PRO DEL CUMPLIMIENTO DE LA PLANIFICACIÓN OPERATIVA DE ACUERDO A LOS DIAGRAMAS DE MARCHA. EL PERSONAL DE CONDUCTORES LABORA EN DOS MODALIDADES: -5 DÍAS LABORABLES Y 2 DESCANSAN ( EN ESTA MODALIDAD TAMBIÉN EXISTEN LOS CONDUCTORES QUE REALIZAN TURNOS PARTIDOS ES DECIR TRABAJAN 4 HORAS EN LA MAÑANA Y 4 HORAS EN LA TARDE) -4 DÍAS LABORABLES Y  2 DÍAS DESCANSAN ( EN ESTA MODALIDAD ELLOS NO TIENEN FERIADOS) LA PLANIFICACIÓN DE HORAS SUPLEMENTARIAS Y EXTRAS SE LA REALIZA CON UN MES DE ANTICIPACIÓN, CONSIDERANDO LOS FERIADOS DEL MES POSTERIOR Y SI SE VAN A NECESITAR APOYOS EN OPERACIÓN.</t>
  </si>
  <si>
    <t>EN DICIEMBRE EXISTIERON 517 CONDUCTORES Y EL PROMEDIO MENSUAL DE UNIDADES DISPONIBLES PARA LA OPERACIÓN FUE DE 179, EN ESTE CONTEXTO EL PORCENTAJE DE CONDUCTORES POR EQUIPO RODANTE PARA EL MES DE REPORTE ES DE 2,8.</t>
  </si>
  <si>
    <t>FIRMA DE CONVENIO ENTRE LA EPMTPQ Y UNOPS PARA LA MODERNIZACIÓN DE LA FLOTA DE TROLEBUSES</t>
  </si>
  <si>
    <t>LA TRANSFERENCIA DE RECURSOS PERMITIRÁ QUE SE INICIE EL PROCESO DE LITICACIÓN NACIONAL O INTERNACIONAL PARA LA ADQUISICIÓN DE 50 TROLEBUSES ELÉCTRICOS, LOS CUALES CONTRIBUIRÁN A UNA MOVILIDAD EFICIENTE, SEGURA Y AMBIENTALMENTE SOSTENIBLE .</t>
  </si>
  <si>
    <t>TRANSFERENCIA DE LOS RECURSOS ($10.8MM) ACORDE AL CONVENIO FIRMADO ENTRE LA EPMTPQ Y EL PNUD</t>
  </si>
  <si>
    <t>LA TRANSFERENCIA DE RECURSOS PERMITIRÁ QUE SE INICIE EL PROCESO DE LITICACIÓN NACIONAL O INTERNACIONAL PARA LA IMPLMENTACIÓN DE UN SISTEMA INTEGRADO DE RECAUDO, EL CUAL BRINDARÁ UNA CONECTIVIDAD CONFIABLE DE CALIDAD Y EFICIENTE.</t>
  </si>
  <si>
    <t>TRANSPORTE DE PASAJEROS ACRODE A LA PLANIFICACIÓN OPERACIONAL DE LA EMPRESA</t>
  </si>
  <si>
    <t>EL TRANSPORTE DE PASAJEROS PERMITE UNA MOVILIDAD CON ESTÁNDARES DE CONFIABILIDAD EN TIEMPO</t>
  </si>
  <si>
    <t>MANTENIMIENTO DE FLOTA PARA CUBRIR EL SERVICIO DE TRANSPORTE DE PASAJEROS</t>
  </si>
  <si>
    <t>SE BRINDÓ UN SERVICIO EFICIENTE EN TODAS LAS RUTAS EN LAS QUE OPERA LA EMPRESA</t>
  </si>
  <si>
    <t>ATENCIÓN PROMEDIO DEL 76,19%  DE LOS PROCESOS DE CONTRATACIÓN DE BIENES Y/O SERVICIOS ADJUDICADOS Y/O CONTRATADOS EN EL PAC.</t>
  </si>
  <si>
    <t>LA ADQUISICIÓN DE BIENES Y SEVICIOS A TRAVÉS DE LOS PROCESOS DE CONTRATACIÓN PÚBLICA  APORTAN CON LOS INSUMOS REQUERIDOS PARA LA GESTIÓN INSTITUCIONAL ACORDE A LA NORMATIVA LEGAL VIGENTE.  DURANTE EL 2023,   DEBIDO A  FALLAS EN LA PLATAFORMA INSTITUCIONAL DEL SERCOP Y AJUSTES EN LA NORMATIVA SUFRIERON DEMORAS EN SU GESTIÓN</t>
  </si>
  <si>
    <t>CAPACITACIÓN A 1.338 SERVIDORES DE LA EPMMOP, EN TEMAS DE PREVENCIÓN DE
RIESGOS, EL REGLAMENTO DE HIGIENE Y SEGURIDAD INDUSTRIAL Y PREVENCIÓN DE RIESGO
PSICOSOCIAL.</t>
  </si>
  <si>
    <t>LA UNIDAD DE BIENESTAR LABORAL, SEGURIDAD  Y SALUD OCUPACIONAL DE LA DIRECCIÓN DE TALENTO HUMANO CAPACITÓ A LOS SERVIDORES DE LA EPMMOP, EN TEMAS DIVERSOS APORTANDO A SU FORMACIÓN Y CRECIMIENTO PROFESIONAL.</t>
  </si>
  <si>
    <t>INTERVENCIÓN EN 4.559 ESPACIOS VERDES CON OBRAS DE PODA,TALA, CORTE DE CÉSPED,CORTE DE BORDE, CORONAMIENTO, LIMPIEZA Y DESALOJO DE ESCOMBROS EN EL DMQ, BENEFICIANDO A 2.872.351 HABITANTES.</t>
  </si>
  <si>
    <t xml:space="preserve">LA EJECUCIÓN DE TRABAJOS EN LOS ESPACIOS VERDES DEL DMQ, PERMITEN EL DESARROLLO DE UN HÁBITAT  SANO Y SEGURO PARA LA COMUNIDAD. </t>
  </si>
  <si>
    <t>INSTALACIÓN Y REPOSICIÓN DE MOBILIARIO URBANO EN 20 PARQUES EN TODO EL DMQ, BENEFICANDO A 2.872.351 HABITANTES</t>
  </si>
  <si>
    <t>LA INSTALACIÓN DE MOBILIARIO URBANO (BANCAS,JUEGOS INFANTILES Y GIMNASIA,ETC)  EN  DISTINTOS PUNTOS DEL DMQ,   PERMITE CONTAR CON ESPACIOS DE ENTRETENIMIENTO, SEGUROS Y DE CALIDAD.</t>
  </si>
  <si>
    <t>INSTALACION DE 8 PARQUES ADMINISTRADOS POR EPMMOP CON LA CONSTRUCCIÓN NUEVA  DEL SISTEMA ELÉCTRICO  BENEFICIÓ A LAS PARROQUIAS: IÑAQUITO,LAMENA,TURUBAMBA,POMASQUI,CONCEPCIÓN Y QUITUMBE.</t>
  </si>
  <si>
    <t>LA INSTALACIÓN NUEVA DEL SISTEMA ELÉCTRICO EN PARQUES, MEJORA EL ORNATO DE LA CIUDAD ,BRINDANDO SEGURIDAD Y UN HÁBITAT DE CALIDAD.</t>
  </si>
  <si>
    <t xml:space="preserve">INTERVENCIÓN DE 128 ESPACIOS PÚBLICOS (PARQUES, PLAZAS, PLAZOLETAS, BULEVARES,REDONDELES Y ÁREAS DE RECREACIÓN ACTIVA) DE COMPETENCIA DE LA EPMMOP, BENEFICIANDO A 2.872.351 HABITANTES. ENTRE LAS PRINCIPALES INTERVENCIONES: REHABILITACIÓN ALCORQUES AV. NAPO,  CONSTRUCCIÓN BATERÍA SANITARIA PLAZA CÍVICA CARAPUNGO, PARQUE SANTA CLARA DE SAN MILLÁN, PARQUE ALVARO PÉREZ, PARQUE BONANZA KENNEDY, PARQUE DAMMER 1, PARQUE OFELIA CAPULLITO, PARQUE OFELIA LOS CEDROS, PARQUE CIUDAD FUTURA, . PARQUE EL CONDE,  PARQUE UNIÓN Y PROGRESO,  PARQUE SANTA ROSA, . PARQUE EUGENIO ESPEJO . PARQUE CARAPUNGO ET-F,  PARQUE GUALO,  PARQUE PRIMAVERA 1, PARQUE CAMINOS DEL INCA, ETC.
</t>
  </si>
  <si>
    <t xml:space="preserve">LA INTERVENCIÓN EN ESPACIOS PÚBLICOS  CON MANTENIMIENTO, Y REHABILITACIÓN  EN DISTINTOS BARRIOS DEL DMQ, PERMITE EL DESARROLLO ECONÓMICO Y LA INTEGRACIÓN DE LA COMUNIDAD, MEJORANDO SU CALIDAD DE VIDA Y BRINDANDO ÁREAS SEGURAS. </t>
  </si>
  <si>
    <t>IMPLEMENTACIÓN DE 5 NUEVAS INTERSECCIONES SEMAFORIZADAS UBICADAS EN 5 BARRIOS DEL DMQ: CANDELARIA, CAROLINA,CHAGUARQUINGA, SANTA RITA, RUMIPAMBA.</t>
  </si>
  <si>
    <t>LA INSTALACIÓN DE NUEVAS INTERSECCIONES SEMAFORIZADAS EJECUTADA EN VARIOS BARRIOS, PERMITE UNA MOVILIDAD SEGURA  PARA PEATONES Y VEHÍCULOS.</t>
  </si>
  <si>
    <t xml:space="preserve">IMPLEMENTACIÓN DE 165.951,90 M2 DE REDES PEATONALES INCLUSIVAS EN EL DMQ, BENEFICIANDO  A 2.872.351 HABITANTES </t>
  </si>
  <si>
    <t>LA INSTALACIÓN DE REDES PEATONALES INCLUSIVAS, FAVORECE LA MOVILIDAD PEATONAL CON VÍAS SEÑALIZADAS CON EL FIN DE GARANTIZAR SU SEGURIDAD.</t>
  </si>
  <si>
    <t xml:space="preserve">IMPLEMENTACIÓN DE 37 INTERSECCIONES A MODO ADAPTATIVO DEL SISTEMA CENTRALIZADO EN EL DMQ, BENEFICIANDO A 2.872.351  HABITANTES </t>
  </si>
  <si>
    <t>LA INSTACIÓN DE INTERSECCIONES A MODO ADAPTATIVO DEL SISTEMA CENTRALIZADO DE SEMAFORIZACIÓN, CONTRIBUYE A LA FLUIDEZ DE LA CIRCULACIÓN VEHÍCULAR, PROPORCIONANDO SEGURIDAD VIAL A LOS USUARIOS DEL DMQ.</t>
  </si>
  <si>
    <t>IMPLEMENTACIÓN DE 15,10 KM DE CICLOVÍAS EN EL DMQ , FAVORECE A LOS USUARIOS DE TODOS EL DMQ</t>
  </si>
  <si>
    <t>LA IMPLENTACIÓN DE CICLOVIAS  CON SEÑALIZACIÓN HORIZONTAL DE LA CALZADA PARA DELIMITAR 
EL CARRIL DE CICOVÍAS, Y LA COLOCACIÓN DE  ELEMENTOS DE SEGURIDAD VIAL COMO BOLARDOS Y BORDILLOS PERMITE CONTAR PASOS SEGUROS PARA SUS USUARIOS</t>
  </si>
  <si>
    <t xml:space="preserve">CONSTRUCCIÓN DE 5 PASOS PEATONALES EN EL DMQ, UBICADOS EN LA BOTA, AV. MARISCAL SUCRE, MONJAS, GUALO, BICENTENARIO, BENEFICIANDO A 2.872.351 HABITANTES </t>
  </si>
  <si>
    <t>LA CONSTRUCCIÓN DE LOS NUEVOS  PUENTES PEATONALES EJECUTADOS EN VARIOS SECTORE DEL DMQ,  CONTRIBUYEN AL ORDENAMIENTO DEL TRÁFICO Y SEGURIDAD DE SUS USUARIOS</t>
  </si>
  <si>
    <t xml:space="preserve">INTERVENCIÓN EN 23 ZONAS DE INFLUENCIA DEL METRO DE QUITO,  CON OBRA CIVIL EN SECTORES TALES COMO: PRADERA, SAN FRANCISCO, MAGDALENA, MORÁN VALVERDE, ETC,. BENEFICIANDO A A 2.872.351 HABITANTES </t>
  </si>
  <si>
    <t>LA NTERVENCIÓN EN LAS ZONAS DE INFLUENCIA DEL METRO DE QUITO,  CON OBRA CIVIL, BRINDA SEGURIDAD A IOS USUARIOS  CON LA INSTALACIÓN DE BOLARDDOS Y RAMAPS DE ACCESOS EN LAS ZONAS DE INFLUENCIA DEL METRO DE QUITO.</t>
  </si>
  <si>
    <t xml:space="preserve">PAVIMENTACIÓN O REPAVIENTACIÓN DE 99,87 KM DE VIAS (CALZADAS),   BENEFICIANDO A 2.872.351 HABITANTES. </t>
  </si>
  <si>
    <t>LA PAVIMENTACIÓN O REPAVIMENTACIÓN  DE KILÓMETROS DE CALZADA EJECUTADA EN EL DMQ, PERMITE LA MOVILIDAD SEGURA Y MEJORAR LOS TIEMPOS DE DESPLAZAMIENTO DE LOS USUARIOS DE LAS VÍAS.</t>
  </si>
  <si>
    <t>EJECUCIÓN DE 36 MINGAS Y MEGA MINGAS EN BARRIOS DEL DMQ, QUE BENEFICIANDO A: PARROQUIA GUAMANÍ, BARRIO SANTOS PAMBA, PARROQUIA ARGELIA, PARROQUIA LA LIBERTAD,  PARROQUIA ZÁMBIZA, SAN ISIDRO DEL INCA,ENTRE OTROS.</t>
  </si>
  <si>
    <t xml:space="preserve"> LAS MINGAS Y MEGA MINGAS  EJECUTADAS EN EL DMQ,  MEJORA LAS CONDICIONES DE VIALIDAD Y ESPACIO PÚBLICO EN LOS BARRIOS BENEFICIADOS ASÍ COMO FAVORECE LA PARTICIPACIÓN CIUDADANA Y EL CONTACTO CON LA COMUNIDAD. </t>
  </si>
  <si>
    <t xml:space="preserve">MANTENIMIENTO O REHABILITACIÓN DE 3.010 KM DE VIAS EN EL DMQ, BENEFICIANDO A 2.872.351 HABITANTES. </t>
  </si>
  <si>
    <t>EL MANTENIMIENTO O REAHABILIACION (BACHERO) DE LAS VIAS MEJORA LA CALIDAD DE LAS MISMAS CONTRIBUENDO DE ESTA MANERA LA SEGURIDAD DE LOS USUARIOS Y EL TIEMPO EN LOS DESPLAZAMIENTO.</t>
  </si>
  <si>
    <t>LA NUEVA ADMINISTRACIÓN IDENTIFICÓ ESTE PROYECTO DE MANERA INTEGRAL POR LO QUE PROCEDIÓ A REALIZAR ANÁLIS DE FALLAS Y ESTUDIOS TÉCNICOS DE LA FUNCIONALIDAD DE LOS EQUIPOS, PREVIO A SU IMPLEMENTACIÓN, EN BENEFICIO DE LOS USUARIOS Y CLIENTES DE LOS TERMINALES ADMINISTRADOS POR EPMMOP</t>
  </si>
  <si>
    <t xml:space="preserve">EN EL 2023 SE REALIZÓ EL MEJORAMIENTO DE INFRAESTRUCTURA EN ESTACIONAMIENTOS COMO CADISÁN, OBRAS DE MANTENIMIENTO EN TERMINALES Y ESTACIONAMIENTOS CON OBRA CIVIL, PINTURA, PLOMERÍA, SEÑALÉTICA ETC.  CON LA ACTUAL ADMINISTRACIÓN, SE GESTIONARÁ LA MODERNIZACIÓN INTEGRAL </t>
  </si>
  <si>
    <t xml:space="preserve">IMPLEMENTACIÓN O MATENIMIENTO DE  67,49 KM  DE VÍAS PARA EL SISTEMA DE ESTACIONAMIENTO ROTATIVO TARIFADO SERT, CONFORMADO POR 10 ZONAS OPERATIVAS EN TODO EL DMQ, BENEFICIA A 2.872.351 HABITANTES </t>
  </si>
  <si>
    <t xml:space="preserve">LA IMPLEMENTCIÓN DE KILOMETROS DE VIAS PARA EL SISTEMA DE ESTACIOANAMIENTO ROTATIVO TARIFADO SERT, PERMITE UN ORDENAMIENTO DEL ESPACIO Y DESARROLLO </t>
  </si>
  <si>
    <t>MANTENER O REHABILITAR 7,58 KM DE CARRILES EXCLUSIVOS DEL SISTEMA DE TRANSPORTE PÚBLICO, CORRESPONDIENTE A TRABAJOS DE REPARACIÓN DE CARPETA ASFÁLTICA Y ADOQUINADO CONTRIBUYE A LA OPERATIVIDAD DE LAS VÍAS EN EL DMQ</t>
  </si>
  <si>
    <t>EL MANTENIMIENTO DE KILÓMETROS DE CARRILES EXCLUSIVOS DEL TRANSPORTE PÚBLICO, BRINDARÁN SEGURIDAD A LOS USUARIOS QUE CIRCULAN POR ESTAS VÍAS.</t>
  </si>
  <si>
    <t>SE EJECUTARON DOS PROCESOS DE CONTRATACIÓN A TRAVÉS DEL PORTAL DE CONTRATACIÓN PÚBLICA:
- SERVICIO DE MANTENIMIENTO PREVENTIVO Y
CORRECTIVO PARA LOS VEHÍCULOS DE LA
SECRETARIA DE MOVILIDAD 
- ADQUISICIÓN DE MATERIAL COMUNICACIONAL
PARA LA RENOVACIÓN DE IMAGEN DE LA
SECRETARÍA DE MOVILIDAD DEL DMQ
SE PRIORIZO PRESUPUESTO DE LOS PROYECTOS DE INVERSIÓN QUE CONSTABAN EN EL PAC, TRASLADANDO
DICHO PRESUPUESTO A LA CONSECUCIÓN DEL CONVENIO DE COOPERACIÓN INTERINSTITUCIONAL ENTRE EL
GOBIERNO AUTÓNOMO DESCENTRALIZADO DEL DISTRITO METROPOLITANO DE QUITO Y EL PROGRAMA DE LAS
NACIONES UNIDAS (PNUD) PROYECTO #01001587, “IMPLEMENTACIÓN DE SISTEMAS INTELIGENTES EN EL
TRANSPORTE DEL DISTRITO METROPOLITANO DE QUITO”</t>
  </si>
  <si>
    <t>SE PRIORIZO PRESUPUESTO DE LOS PROYECTOS DE INVERSIÓN QUE CONSTABAN EN EL PAC, TRASLADANDO
DICHO PRESUPUESTO A LA CONSECUCIÓN DEL CONVENIO DE COOPERACIÓN INTERINSTITUCIONAL ENTRE EL
GOBIERNO AUTÓNOMO DESCENTRALIZADO DEL DISTRITO METROPOLITANO DE QUITO Y EL PROGRAMA DE LAS
NACIONES UNIDAS (PNUD) PROYECTO #01001587, “IMPLEMENTACIÓN DE SISTEMAS INTELIGENTES EN EL
TRANSPORTE DEL DISTRITO METROPOLITANO DE QUITO”</t>
  </si>
  <si>
    <t xml:space="preserve">SE REALIZÓ LA RENOVACIÓN DE 18 CONTRATOS DE SERVICIOS OCASIONALES; 3 CONTRATOS DE SERVICIO CIVILES Y SE TRABAJÓ EN LA NUEVA ESTRUCTURA DEL MUNICIPIO DEL DISTRITO METROPOLITANO DE QUITO. </t>
  </si>
  <si>
    <t>LA CONTRATACIÓN DE LOS PROFESONALES PARA LAS ÁREAS JURÍDICA Y DE POLÍTIAS Y PLANEAMIENTO DE LA MOVILIDAD, SE PUDO CONTAR CON APOYO TÉCNICO ESPECIALIZADO EN EL LEVANTAMIENTO DE INFORMAICÓN Y ANÁLISIS PARA APOYAR LOS PRINCIPALES COMPONENTES DE LOS PROYECTOS DE INVERSIÓN.</t>
  </si>
  <si>
    <t>DURANTE EL PROCESO DE ANÁLISIS DE CONGESTIÓN VEHICULAR, ENFOCADO EN LA ADOPCIÓN DE MEDIDAS
DE MITIGACIÓN TANTO A NIVEL LOCAL COMO INTEGRAL, SE HA PRIORIZADO EL ESTUDIO DE LAS VÍAS MÁS
PROBLEMÁTICAS EN EL ÁREA DE CUMBAYÁ. ENTRE ELLAS SE ENCUENTRAN EL REDONDEL DE LOS
BAÑISTAS, INCLUYENDO SUS GIROS INTERNOS, ASÍ COMO LOS ACCESOS AL CENTRO COMERCIAL SAN
FRANCISCO. SE HAN COMPARADO Y PRESENTADO DATOS EN TABLAS DETALLADAS SOBRE HORARIOS POR
SENTIDO, HORAS PICO, NIVEL DE SERVICIO DE LAS VÍAS, DESVIACIÓN ESTÁNDAR Y EL DÍA DE MAYOR FLUJO
DE TRÁFICO.</t>
  </si>
  <si>
    <t>EL ANÁLISIS DE LA INFORMACIÓN DE TRÁFICO LEVANTADA EN EL PROYECTO, PERMITE TOMAR MEDIDAS DE MITIGACIÓN DEL MISMO, TENIENDO COMO EJE CENTRAL, LA PIRÁMIDE INVERTIDA DE LA MOVILIDAD</t>
  </si>
  <si>
    <t>SE REGISTRARON 8.241 USUARIOS EN EL SISTEMA DE BICICLETA PÚBLICA.
HASTA EL MES DE DICIEMBRE DE 2023 SE REALIZARON 90.425 VIAJES.</t>
  </si>
  <si>
    <t>EL USO DEL SISTEMA DE BICICLETA PÚBLICA ES UNA OPCIÓN RÁPIDE EFICIENTE Y SOSTENIBLE PARA DESPLAZARSE EN VIAJES DE ÚLTIMA MILLA, LA PRINCIPAL VENTAJA CON LA QUE CUENTA EL SISTEMA ES LA CERCANÍA A LAS ESTACIONES DEL METRO DE QUITO LO QUE PROMUEVE LA INTERMODALIDAD.  DE ACUERDO AL ANÁLISIS DE PERCEPCIÓN CIUDADANA LA ACEPTACIÓN Y EXPANSIÓN DEL SISTEMA ES ALTA.</t>
  </si>
  <si>
    <t>PREPARACIÓN Y CONSOLIDACIÓN DE LA DOCUMENTACIÓN INICIAL QUE FUNDAMENTA EL PROYECTO PARA LA IMPLEMENTACIÓN DE LOS SISTEMAS INTELIGENTES DE TRANSPORTE.
LEVANTAMIENTO DEL ESTUDIO DE MERCADO PARA LA "IMPLEMENTACIÓN DEL NIVEL 4 DEL SISTEMA INTEGRADO DE RECAUDO PARA EL DISTRITO METROPOLITANO DE QUITO".
SOCIALIZACIÓN DE LA NORMATIVA TÉCNICA PARA EL SIR, ASÍ COMO PARA EL SAE Y SIU, ENTRE LOS REPRESENTANTES LEGALES DE LAS COOPERATIVAS Y COMPAÑÍAS DE TRANSPORTE PÚBLICO DEL DISTRITO METROPOLITANO DE QUITO.
EL 18 DE DICIEMBRE 2023, SE SUSCRIBIÓ EL CONVENIO DE COOPERACIÓN INTERNACIONAL ENTRE EL MUNICIPIO DEL DISTRITO METROPOLITANO DE QUITO (GAD DEL DMQ) Y EL PROGRAMA DE LAS NACIONES UNIDAS PARA EL DESARROLLO (PNUD), PROYECTO # 01001587, "IMPLEMENTACIÓN DE SISTEMAS INTELIGENTES EN EL TRANSPORTE DEL DISTRITO METROPOLITANO DE QUITO"</t>
  </si>
  <si>
    <t>FACILITA EL ACCESO AL TRANSPORTE PÚBLICO: LOS USUARIOS PUEDEN UTILIZAR UN ÚNICO MÉTODO DE PAGO PARA ACCEDER A DIFERENTES MEDIOS DE TRANSPORTE, COMO AUTOBUSES, TRENES, METRO, TRANVÍAS, ETC. ESTO SIMPLIFICA EL PROCESO PARA LOS USUARIOS Y HACE QUE SEA MÁS CONVENIENTE UTILIZAR EL TRANSPORTE PÚBLICO.</t>
  </si>
  <si>
    <t>SE HA APROBADO EL PLAN MAESTRO DE MOVILIDAD SOSTENIBLE DEL DISTRITO METROPOLITANO DE QUITO 2022 – 2043.
SE TIENE LA ACTUALIZACIÓN DEL MODELO DE INTEGRACIÓN TARIFARIA (FASE II). DETERMINACIÓN DE LA FÓRMULA DE DISTRIBUCIÓN DE INGRESOS A DISTINTOS OPERADORES DEL SISTEMA INTEGRADO DE TRANSPORTE PÚBLICO DE PASAJEROS DEL DMQ.
SE TIENE LA PROPUESTA DE ESTRUCTURACIÓN Y CONFORMACIÓN DE LA ENTIDAD ADMINISTRADORA DEL SISTEMA INTEGRADO DE TRANSPORTE PÚBLICO DEL DISTRITO METROPOLITANO DE QUITO (AUTORIDAD ÚNICA DE TRANSPORTE).</t>
  </si>
  <si>
    <t>LA INTEGRACIÓN DE LOS SUBSISTEMAS DE TRANSPORTE QUE FORMAN PARTE DEL SISTEMA INTEGRADO DE TRANSPORTE PÚBLICO PERMITIRÁ QUE LOS HABITANTES DEL DMQ, CUENTEN CON UN SERVICIO DE CALIDAD QUE MEJORE LAS EXPERIENCIAS DE VIAJE DE LOS USUARIOS, EN EL MENOR TIEMPO POSIBLE.</t>
  </si>
  <si>
    <t>99,82% DE LA ETAPA DE PREOPERACIÓN DE LA PLMQ IMPLEMENTADA.
SE TRANSPORTÓ A UN TOTAL DE 4,4 MILLONES DE USUARIOS A TRAVÉS DEL SERVICIO METRO DE QUITO.
409.253 CUENTAS CIUDAD GENERADAS, 132.479 CÉDULAS DE CIUDADANÍA VINCULADAS Y 123.942 TARJETAS CIUDAD ENTREGADAS PARA EL USO DEL SUBSISTEMA METRO DE QUITO.</t>
  </si>
  <si>
    <t>LA IMPLEMENTACIÓN DEL SISTEMA DE RECAUDO, ASÍ COMO LOS MEDIOS DE ACCESO Y MEDIOS DE PAGO, POR LO QUE LOS USUARIOS PUDIERON ACCEDER FÁCILMENTE AL SERVICIO DE TRANSPORTE METRO DE QUITO, PERMITEN UN TRANSPORTE PÚBLICA CON CONECTIVIDAD, ÁGIL Y AUTOMÁTICO</t>
  </si>
  <si>
    <t>SE ELABORÓ EL ESTUDIO “CARACTERIZACIÓN SOCIODEMOGRÁFICA DE LOS USUARIOS Y EVALUACIÓN DE LA CALIDAD DE ATENCIÓN EN LOS COMEDORES COMUNITARIOS DEL MDMQ”  QUE DESCRIBE EL PERFIL SOCIODEMOGRÁFICO DE LOS USUARIOS Y USUARIAS QUE SE BENEFICIAN DE LOS COMEDORES COMUNITARIOS IMPLEMENTADOS EN LAS PARROQUIAS DE CALDERÓN Y CONOCOTO POR LA UNIDAD PATRONATO MUNICIPAL SAN JOSÉ.</t>
  </si>
  <si>
    <t>EL INFORME DE INVESTIGACIÓN RESPONDIÓ AL INTERÉS MUNICIPAL DE MEDIR DE MANERA TEMPRANA LA EVOLUCIÓN DE ESTE SERVICIO DESTINADO A ATENDER CON UNA COMIDA GRATUITA Y NUTRITIVA A PERSONAS EN ESTADO VULNERABILIDAD QUE RESIDEN EN LA CIUDAD DE QUITO.</t>
  </si>
  <si>
    <t>INFORMES SOBRE ADMINISTRACIÓN Y GESTIÓN DEL CONVENIO SUSCRITO CON EL MUNICIPIO DEL DISTRITO METROPOLITANO DE QUITO.</t>
  </si>
  <si>
    <t>GARANTIZAR BUEN USO DE RECURSOS TRANSFERIDOS Y TRANSPARENCIA DE INFORMACIÓN.</t>
  </si>
  <si>
    <t>SE LOGRARON CONTRATAR CURSOS DE FORMA PRESENCIAL PARA 310 FUNCIONARIOS Y SERVIDORES MUNICIPALES EN LOS TEMAS DE : AMBIENTE, INCLUSIÓN, PLANIFICACIÓN, SALUD OCUPACIONAL, TEMAS ADMINISTRATIVOS Y FORMADOR DE FORMADORES. DE ESTA MANERA CUMPLIR CON EL OBJETIVO DE INCREMENTAR LAS CAPACIDADES DE LAS Y LOS FUNCIONARIOS, Y LA EFICIENCIA Y EFICACIA DE LA GESTIÓN INSTITUCIONAL DEL MUNICIPIO DEL DISTRITO METROPOLITANO DE QUITO.</t>
  </si>
  <si>
    <t>CUMPLIR CON EL OBJETIVO QUE ES  EJERCER UNA GOBERNABILIDAD Y GOBERNANZA DE PROXIMIDAD, RESPONSABLE, TRANSPARENTE Y ÁGIL. ALCANZANDO EL 98.33% EN METAS FÍSICAS, LO CUAL SE REFLEJA EN LA GESTIÓN EFICIENTE DE LOS FUNCIONARIOS Y SERVIDORES MUNICIPALES, SIENDO EL BENEFICIARIO INDIRECTO LA CIUDADANIA.</t>
  </si>
  <si>
    <t>A TRAVÉS DE CURSOS VIRTUALES DICTADOS POR MEDIO DE LA PLATAFORMA VIRTUAL DEL INSTITUTO METROPOLITANO DE CAPACITACIÓN (ICAM), CURSOS MANDATORIOS COMO: NORMAS DE ÉTICA EN LA GESTIÓN MUNICIPAL Y CURSOS POR MEDIO DE CONVENIO CON LA CONTRALORÍA GENERAL DEL ESTADO, SE PUDO CAPACITAR A 30.933 FUCIONARIOS Y SERVIDORES MUNICIPALES.</t>
  </si>
  <si>
    <t>EL PORCENTAJE DE NÚMERO DE PARTICIPANTES APROBADOS EN LOS CURSOS TANTO PRESENCIALES COMO VIRTUALES, SE HA CUMPLIDO CON EL 114%, REGIDOS AL SISTEMA DE EVALUACIÓN GENERAL DE LOS CURSOS QUE ES DE 100 PUNTOS, ESTRUCTURADOS EN: PARTICIPACIÓN EN CLASE (30 PUNTOS), TRABAJOS INDIVIDUALES, FOROS (30 PUNTOS), Y TRABAJO FINAL (40 PUNTOS). CABE DESTACAR QUE PARA APROBAR EL CURSO, LOS PARTICIPANTES DEBERÁN OBTENER COMO MÍNIMO EL 80% DE ASISTENCIA Y Y UN PUNTAJE TOTAL (CALIFICACIÓN) MÍNIMO DE  70/100 EN LA PARTE ACADÉMICA.</t>
  </si>
  <si>
    <t>EN EL AÑO 2023, DEL PRESUPUESTO ASIGNADO A GASTOS DE REMUNERACIÓN DE PERSONAL PARA LA SECRETARÍA GENERAL DE PLANIFICACIÓN, SE DEVENGO EL 93.58%.</t>
  </si>
  <si>
    <t>EL PAGO MENSUAL DE LA NÓMINA DEL PERSONAL CONTRATADO PARA QUE PRESTE SUS SERVICIOS PROFESIONALES EN LA SECRETARÍA GENERAL DE PLANIFICACIÓN, EN EL 2023, PERMITIÓ CUMPLIR CON LA PLANIFICACIÓN, PROCESOS, GESTIÓN DE LA INFORMACIÓN Y SEGUIMIENTO Y EVALUACIÓN DE LOS POAS, DE LAS DEPENDENCIAS/ EMPRESAS MUNICIPALES, LO QUE APORTO AL CUMPLIMIENTO DEL PLAN DE DESARROLLO DEL GAD.</t>
  </si>
  <si>
    <t>72 REPORTES Y/O INFORMES DE MONITOREO, SEGUIMIENTO Y EVALUACIÓN REALIZADOS A LOS PRINCIPALES PLANES ESTRATÉGICOS Y OPERATIVOS DEL MDMQ, EN EL 2023.</t>
  </si>
  <si>
    <t xml:space="preserve">LA REPORTERÍA OPORTUNA DE LOS INFORMES DE SEGUIMIENTO Y EVALUACIÓN A LOS PLANES ESTRATÉGICOS EN 2023, PERMITE EJERCER UNA GOBERNABILIDAD ÁGIL. </t>
  </si>
  <si>
    <t>EN EL 2023, SE ACTUALIZARON UN TOTAL DE 248 COBERTURAS GEOGRÁFICAS E INDICADORES ESTRATÉGICOS EN EL SISTEMA METROPOLITANO DE INFORMACIÓN, PUBLICADOS EN EL PORTAL WEB DE GOBIERNO ABIERTO DE LA MUNICIPALIDAD. EN LO REFERENTE AL GEOPORTAL METROPOLITANO FUERON ACTUALIZADAS 160 COBERTURAS GEOGRÁFICAS CON SUS RESPECTIVOS ESTILOS, CORRESPONDIENTES A ENTIDADES TALES COMO: DIRECCIÓN METROPOLITANA DE CATASTRO, SECRETARÍA DE AMBIENTE, EMASEO, EMGIRS, EPMMOP, QUITO TURISMO,   PATRONATO SAN JOSÉ, INSTITUTO METROPOLITANO DE PATRIMONIO, SECRETARÍA DE SEGURIDAD, AGENCIA METROPOLITANA DE TRÁNSITO, SECRETARÍA DE TERRITORIO, HÁBITAT Y VIVIENDA; POR OTRA PARTE, RESPECTO AL MÓDULO DE INDICADORES QUITO (MIQ) SE ACTUALIZARON Y PUBLICARON 88 INDICADORES ESTRATÉGICOS CORRESPONDIENTES A TEMÁTICAS RELACIONADAS A: MERCADO LABORAL, SISTEMA EDUCATIVO NACIONAL, POBREZA Y DESIGUALDAD, ATENCIONES EN SALUD EN LOS ESTABLECIMIENTOS MUNICIPALES, AMBIENTE, SEGURIDAD, TERRITORIO, MOVILIDAD, HÁBITAT Y VIVIENDA; ENTRE OTROS, IMPULSANDO LA TRANSPARENCIA.</t>
  </si>
  <si>
    <t>LA ACTUALIZACIÓN Y LA PUBLICACIÓN DE DATOS GEOGRÁFICOS Y ESTÁDISTICOS A TRAVÉS DEL PORTAL WEB DE GOBIERNO ABIERTO, IMPULSAN AL FORTALECIMIENTO DE UNA GESTIÓN METROPOLITANA QUE SE CARACTERIZA POR LA TRANSPARENCIA GUBERNAMENTAL, TENIENDO COMO SUSTENTO EL PRINCIPIO DE ACCESO A LA INFORMACIÓN PÚBLICA; ADEMÁS DE EJERCER UNA GOBERNABILIDAD Y GOBERNANZA DE PROXIMIDAD, TRANSPARENTE Y ÁGIL CON EL OBJETIVO DE FOMENTAR LA PARTICIPACIÓN CIUDADANA Y EL USO DE INFORMACIÓN PARA LA  TOMA DE DECISIONES.</t>
  </si>
  <si>
    <t>EN EL 2023, LA SECRETARÍA GENERAL DE PLANIFICACIÓN, A TRAVÉS DE LA DIRECCIÓN DE RESILIENCIA REALIZÓ LA REVISIÓN Y VALIDACIÓN DE INFORMACIÓN PARA PREDIRECTORIOS Y DIRECTORIOS DE LAS EPM, ENTRE OTROS TEMAS,  PARA APROBACIÓN DE PLAN OPERATIVO ANUAL Y PLAN ANUAL DE INVERSIÓN DE LOS EJERCICIOS 2023 Y 2024; Y PROGRAMACIÓN PRESUPUESTARIA CUATRIANUAL Y PLAN DE INVERSIÓN CUATRIANUAL PARA LOS PERIODOS 2023-2026 Y 2024-2027, POR LO QUE EL 100% DE LAS EPM APLICARON CORRECTAMENTE LA NORMATIVA LEGAL VIGENTE EXPEDIDA PARA LAS SESIONES DE DIRECTORIOS.</t>
  </si>
  <si>
    <t>CON LA IMPLEMENTACIÓN DEL 95% DE LA ESTRATEGIA DE ARTICULACIÓN DE LAS EPM, SE APORTÓ EN MATERIA DE TANTO DE GOBERNABILIDAD,  COMO DE GOBERNANZA RESPONSABLE, TRANSPARENTE Y ÁGIL, YA QUE SE PRIORIZÓ EL CUMPLIMEINTO DEL CÓDIGO MUNICIPAL, DE LOS REGLAMENTOS INTERNOS DE DIRECTORIO (RID) DE CADA EPM  Y DE TODA NORMATIVA LEGAL VIGENTE QUE RGULE EL ACCIONAR DE LOS DIRECTORIOS. EN ESTE SENTIDO, SE EMITIERON LINEAMIENTOS PARA QUE SE APORTE A LA EJECUCIÓN  PLAN DE GOBIERNO DEL SEÑOR ALCALDE Y DE SUS OBJETIVOS A TRAVÉS DE LA PRESTACIÓN DE BIENES Y SERVICIOS A LOS HABITANTES DEL DISTRITO METROPOLITANO DE QUITO.</t>
  </si>
  <si>
    <t xml:space="preserve">ELABORACIÓN Y SOCIALIZACIÓN DE LINEAMIENTOS Y DIRECTRICES PARA LA FORMULACIÓN DE LOS PLANES OPERATIVOS INSTITUCIONALES, PLAN ANUAL Y PLURIANUAL DE INVERSIÓN PARA LAS DEPENDENCIAS MUNICIPALES, ENTIDADES ADSCRITAS Y EMPRESAS PÚBLICAS METROPOLITANAS DEL GAD DMQ. 
ALINEACIÓN DE  LOS 77 PLANES OPERATIVOS ANUALES 2024 AL PLAN DE GOBIERNO DE LA ALCALDÍA METROPOLITANA 2023 – 2027 Y AL PLAN METROPOLITANO DE DESARROLLO Y ORDENAMIENTO TERRITORIAL 2021 - 2033. 
APROBACIÓN DEL PLAN ANUAL DE INVERSIÓN 2024, PLAN PLURIANUAL DE INVERSIÓN 2024 – 2027 Y LA PROGRAMACIÓN CUATRIANUAL DE GASTO CORRIENTE DE LAS ENTIDADES ADSCRITAS, MEDIANTE ORDENANZA METROPOLITANA PMU N.- 009-2023, SANCIONADA EL 05 DE DICIEMBRE DE 2023 POR PARTE DEL CONCEJO METROPOLITANO. 
</t>
  </si>
  <si>
    <t>CONTAR CON PLANES OPERATIVOS ANUALES DE LAS DEPENDENCIAS MUNICIPALES Y ENTIDADES ADSCRITAS DEL GAD DMQ, QUE CONTENGAN UNA DESCRIPCIÓN DE LA MAGNITUD E IMPORTANCIA DE LA NECESIDAD PÚBLICA, OBJETIVOS, METAS, ASÍ COMO LA INDICACIÓN DE LOS RECURSOS NECESARIOS PARA SU CUMPLIMIENTO, ALINEADOS AL PLAN METROPOLITANO DE DESARROLLO Y ORDENAMIENTO TERRITORIAL PARA LA CONTRIBUCIÓN DEL CUMPLIMIENTO DE SUS OBJETIVOS Y METAS.</t>
  </si>
  <si>
    <t>OFICIALIZAR LAS 77 ENTIDADES MUNICIPALES EL  PLAN OPERATIVO ANUAL FINAL 2022, CONFORME LOS DOCUMENTOS DE RESPALDO APROBADOS POR SUS INSTANCIAS COMPETENTES.</t>
  </si>
  <si>
    <t>CONTAR CON PLANES OPERATIVOS ANUALES DE LAS DEPENDENCIAS MUNICIPALES Y ENTIDADES ADSCRITAS DEL GAD DMQ FINALES, QUE EVIDENCIEN MEDIANTE LOS PROGRAMAS Y PROYECTOS ESTABLECIDOS LA NECESIDAD PÚBLICA, OBJETIVOS, METAS, ASÍ COMO LA INDICACIÓN DE LOS RECURSOS NECESARIOS PARA CONTRIBUIR A LA GESTIÓN Y CUMPLIMIENTO DE LOS OBJETIVOS Y METAS DEL PLAN METROPOLITANO DE DESARROLLO Y ORDENAMIENTO TERRITORIAL.</t>
  </si>
  <si>
    <t>ELABORACIÓN Y SOCIALIZACIÓN DE LINEAMIENTOS Y DIRECTRICES PARA LA FORMULACIÓN DEL PLAN OPERATIVO ANUAL 2023, PLAN PLURIANUAL DE INVERSIÓN 2023 – 2027 PARA LAS DEPENDENCIAS MUNICIPALES, ENTIDADES ADSCRITAS Y EMPRESAS PÚBLICAS METROPOLITANAS DEL GAD DMQ. 
ALINEACIÓN DE  LOS 77 PLANES OPERATIVOS ANUALES 2023 AL PLAN DE GOBIERNO DE LA ALCALDÍA METROPOLITANA 2023 – 2027. 
ACTUALIZACIÓN Y CONSOLIDACIÓN DE 77 PLANES OPERATIVOS ANUALES 2023 Y SUS REFORMAS DEL GAD DMQ.</t>
  </si>
  <si>
    <t>CONTAR CON PLANES OPERATIVOS ANUALES DE LAS DEPENDENCIAS MUNICIPALES Y ENTIDADES ADSCRITAS DEL GAD  DMQ ACTUALIZADOS, CON EL FIN DE PLANIFICAR Y GESTIONAR LAS INTERVENCIONES DEL GAD DMQ EN EL TERRITORIO.</t>
  </si>
  <si>
    <t xml:space="preserve">EMISIÓN DE 119 INFORMES DE VIABILIDAD DE TRASPASO DE CRÉDITO Y 69 INFORMES PROGRAMÁTICOS DE CALIFICACIÓN PLURIANUAL DE PROYECTOS DE INVERSIÓN. </t>
  </si>
  <si>
    <t>REDUCIR EL TIEMPO PROMEDIO DE RESPUESTA EN LA ATENCIÓN DE LAS SOLICITUDES DE EMISIÓN DE INFORMES DE  PROYECTOS DE INVERSIÓN,  CON EL FIN DE MEJORAR Y CONTRIBUIR A LA EFICIENCIA DE LA GESTIÓN INSTITUCIONAL.</t>
  </si>
  <si>
    <t xml:space="preserve">SE LOGRÓ LA EJECUCIÓN DEL 100% DEL PLAN DE SIMPLIFICACIÓN DE TRÁMITES 2023, LO QUE BENEFECIO A MÁS DE  20.3030 USUARIOS
</t>
  </si>
  <si>
    <t xml:space="preserve">LA EJECUCIÓN DEL PLAN DE SIMPLIFICACIÓN DE TRÁMITES 2023 MEDIANTE LA APLICACIÓN DE LAS ESTRATEGICAS DE SIMPLIFICACIÓN DE TRÁMITES, PERMITE EJERCER UNA GOBERNABILIDAD ÁGIL Y TRANSPARENTE.  </t>
  </si>
  <si>
    <t xml:space="preserve">SE LOGRÓ LA EJECUCIÓN DEL 96,67% DE LAS ESTRATEGIAS DE MEJORA, LO QUE 
CORRESPONDE A 29 TRÁMITES. </t>
  </si>
  <si>
    <t xml:space="preserve">LA EJECUCIÓN DE ESTRATEGIAS DE MEJORA CORRESPONDIENTES A LOS TRÁMITES PRIORIZADOS EN EL 2023, PERMITE EJERCER UNA GOBERNABILIDAD ÁGIL. </t>
  </si>
  <si>
    <t xml:space="preserve">SE LOGRÓ LA INTERVENCIÓN DE 47 TRÁMITES A TRAVÉS DE LA APLICACIÓN DE MEJORAS Y OPTIMIZACIÓN DE LOS TRÁMITES, MISMOS QUE BENEFICIARON A 5,898 PERSONAS Y LES GENERARON UN AHORRO DE $ 4,726,55. </t>
  </si>
  <si>
    <t xml:space="preserve">LA MEJORA Y OPTIMIZACIÓN DE TRÁMITES, PERMITE BRINDAR SERVICIOS ÁGILES A LOS CIUDADANOS ASÍ COMO DISMINUCIÓN DE TIEMPOS DE RESPUESTA INTERNOS. </t>
  </si>
  <si>
    <t xml:space="preserve"> INFORME DE TRANSICIÓN DEL GAD DEL DMQ DEL PERIODO 2021-2023, ENTREGADO A LAS AUTORIDADES ENTRANTES PARA EL PERIODO DEL ALCALDE PABEL MUÑOZ.
</t>
  </si>
  <si>
    <t>EL CONTAR CON INFORMACIÓN SOBRE LO EJECUTADO Y LO PENDIENTE PERMITE EJERCER UNA GOBERNABILIDAD Y GOBERNANZA DE PROXIMIDAD, TRANSPARENTE Y ÁGIL PARA LA  TOMA DE DECISIONES.</t>
  </si>
  <si>
    <t xml:space="preserve">INTEGRACIÓN DEL TABLERO DIGITAL INTEGRADO CON LAS BASES DE DATOS, IMPLEMENTADO EN EL SISTEMA MI CIUDAD, PARA LA GENERACIÓN DE REPORTES DE SEGUIMIENTO AL CUMPLIMIENTO DEL PLAN DE GOBIERNO DEL ALCALDE.
</t>
  </si>
  <si>
    <t>LA INTEGRACIÓN DE INFORMACIÓN MEDIANTE TABLEROS DIGITALES PERMITE REALIZAR TOMA DE DECISIONES DE MANERA ÁGIL.</t>
  </si>
  <si>
    <t xml:space="preserve"> IMPLEMENTACIÓN DEL TABLERO DIGITAL, EL MISMO QUE PRESENTA INFORMACIÓN COMPLETA EN TÉRMINOS DE EJECUCIÓN PRESUPUESTARIA Y EVALUACIÓN DEL PLAN OPERATIVO ANUAL (POA).
</t>
  </si>
  <si>
    <t xml:space="preserve"> IMPLEMENTACIÓN DE FÓRMULAS PARA DETERMINAR CUMPLIMIENTO PROGRAMÁTICO, Y NIVELES DE EFICACIA (FÍSICAS Y PRESUPUESTARIAS) Y EFICIENCIA DE GESTIÓN DE LOS PLANES DE MDMQ, DE FORMA AUTOMÁTICA EN LA SEGUNDA FASE DEL SISTEMA MI CIUDAD.</t>
  </si>
  <si>
    <t>EL QUE LA AUTORIDAD CUENTE CON INFORMACIÓN PARA TOMA DE DESICIONES APORTA DE MANERA DIRECTA A LA ADMINISTRACIÓN AGIL Y OPORTUNA.</t>
  </si>
  <si>
    <t>12 PROCESOS EJECUTADOS DE 12 PROCESOS PLANIFICADOS ENTRE LOS PROCESOS EJECUTADOS SE ENCUENTRAN PROCESOS DE :  ADQUISICIÓN DE PERSIANAS, ADQUISICIÓN DE COMPUTADORAS, SERVICIO DE ARRENDAMIENTO DE LICENCIAS ADOBE CREATIVE CLOUD, SERVICIO DE IMPRESIÓN DE MATERIAL PUBLICITARIO, ADQUISICIÓN DE COMPUTADORAS CATALOGADAS, ADQUISICIÓN DE HERRAMIENTAS, INSUMOS Y EQUIPOS, ADQUISICIÓN DE COMPUTADORA DE ALTA GAMA, ADQUISICIÓN DE UN SISTEMA DE VIDEOCONFERENCIA, ARRENDAMIENTO DE SOFTWARE PARA DESARROLLO DE PROYECTOS DE DISEÑO, ADQUISICIÓN DE EQUIPOS TECNOLÓGICOS, ADQUISICIÓN DE EQUIPOS PARA MEJORAR LA RED INALÁMBRICA Y MANTENIMIENTO PRIORITARIO A LA INFRAESTRUCTURA.
78 FUNCIONARIOS PÚBLICOS BENEFICIADOS.</t>
  </si>
  <si>
    <t>EL MANTENTER LAS INTALACIONES Y SU CORRECTO FUNCIONAR PERMITE MEJORAR LA EFICIENCIA DE LOS SERVIDORES MUNICIPALES, APORTANDO A LA AGILIDAD Y TRANSPARENCIA.</t>
  </si>
  <si>
    <t>287 ACCIONES DE PERSONAL EJECUTADOS DE 280 ACCIONES DE PERSONAL PLANIFICADAS, BENEFICIANDO A 78 FUNCIONARIOS DE LA SECRETARÍA DE SALUD, ACCIONES QUE PERMITEN REALIZAR LAS OPERACIONES DEL PERSONAL DE LA SECRETARÍA DE MANERA MAS EFICIENTE.</t>
  </si>
  <si>
    <t>100% DEL CUMPLIMIENTO DE LOS ESTÁNDARES DE CALIDAD PARA LA PRESTACIÓN DE LOS SERVICIOS DE LA RED METROPOLITANA DE SALUD EN EL 2023, ESTO  SE LOGRÓ MEDIANTE LAS IMPLEMENTACIÓN DE LOS SIGUIENTES PLANES: PLAN DE ATENCIÓN E INTERRELACIONAMIENTO EN LA RED METROPOLITANA DE SALUD,  PLAN DE GESTIÓN PRODUCTIVA DE LOS SERVICIOS DE SALUD Y SUS HERRAMIENTAS EN LOS ESTABLECIMIENTOS DE SALUD DE LA RED METROPOLITANA, SISTEMA INFORMÁTICO DE GESTIÓN EN SALUD, MANUAL DE GESTIÓN DE LA CALIDAD DE LA ATENCIÓN DE LOS SERVICIOS DE SALUD EN LOS ESTABLECIMIENTOS DE SALUD DE LA RED METROPOLITANA, PLAN DE GESTIÓN DE INFRAESTRUCTURA Y EQUIPAMIENTO EN LOS ESTABLECIMIENTOS DE SALUD DE LA RED METROPOLITANA.
LA IMPLEMENTACIÓN DE ESTOS PLANES PERMITEN CUMPLIR Y MANTENER LOS ESTÁNDARES DE CALIDAD EN LA RED METROPOLITANA DE SALUD, BENEFICIANDO A 410,033 PERSONAS EN EL  DMQ.</t>
  </si>
  <si>
    <t>EL RESULTDO POA POR META APORTA AL OBJETIVO 6 DEL PMDOT YA QUE BRINDA A SUS HABITANTES LAS OPORTUNIDADES PARA EL EJERCICIO DE SUS DERECHOS MEJORANDO LA CALIDAD DE VIDA DE LOS MISMOS.</t>
  </si>
  <si>
    <t>SE DISEÑARON 4 PROPUESTAS DE POLÍTICAS PÚBLICAS DE 4  PROPUESTAS DE POLÍTICAS PÚBLICAS PLANIFICADAS, LAS PROPUESTAS DE POLÍTICAS PÚBLICAS FUERON: CONFORMACIÓN DEL EQUIPO MULTIDISCIPLINARIO PARA LA IMPLEMENTACIÓN DEL PROGRAMA NACIONAL MUNICIPIOS SALUDABLES, PROYECTO DE RESOLUCIÓN ADMINISTRATIVA, QUE PREVÉ LA DELEGACIÓN A LA MÁXIMA AUTORIDAD DE LA SECRETARÍA DE SALUD, PARA QUE LIDERE LA CONFORMACIÓN DEL CONSEJO CANTONAL DE SALUD Y LA CONFORMACIÓN DE LOS CONSEJOS ZONALES DE SALUD, PROYECTO DE REFORMA DEL LIBRO II DE LA SALUD Y CARTA DE INTENCIÓN PARA LA ADHESIÓN AL PROGRAMA NACIONAL MUNICIPIOS SALUDABLES QUE INCLUYE LA ESTRATEGIA MERCADOS SALUDABLES.
BENEFICIANDO 2,96 MILLONES DE HABITANTES EN EL DMQ.</t>
  </si>
  <si>
    <t>LA PROPUESTA DE POLÍTICAS PÚBLICAS APORTA AL PMDOT YA QUE SON DOCUMENTOS QUE SERVIRÁN PARA OBTENER LA CERTIFICACIÓN DEL MUNICIPIO EN EL PROGRAMA DE MUNICIPIOS SALUDABLES. DE ESTA MANERA PERMITE EFECTIVIZAR LA ACCIÓN INTERSECTORIAL, COORDINADA POR EL SECOR SALUD PARA ABORDAR LAS CAUSAS DE LAS CAUSAS Y, CONTRIBUIR AL BIENESTAR, EQUIDAD Y SALUD DE LA POBLACIÓN.</t>
  </si>
  <si>
    <t>SE GENERARON  2 DOCUMENTOS TÉCNICOS DE TEMAS DE SALUD Y SUS DETERMINANTES DE 2 DOCUMENTOS TÉCNICOS DE TEMAS DE SALUD Y SUS DETERMINANTES PLANIFICADOS EN EL 2023, ESTOS DOCUMENTOS FUERON: 1, DOCUMENTO CON RESULTADOS DE LA APLICACIÓN DE LA HERRAMIENTA AIRQ+ (CONTAMINACIÓN DE AIRE Y SALUD) DESARROLLADA POR LA OMS PARA EVALUAR Y CUANTIFICAR LA CARGA SANITARIA Y EL IMPACTO DE LA CONTAMINACIÓN DEL AIRE.
2. INFORME TÉCNICO DE FASE I DE VIGILANCIA COMUNITARIA EN CONTEXTO DEL FENÓMENO DEL NIÑO, MISMO QUE PERMITE ANALIZAR LA SITUACIÓN EPIDEMIOLÓGICA Y DE DETERMINANTES SOCIALES DE LA SALUD DE LAS PARROQUIAS PRIORIZADAS EN EL CONTEXTO DEL FENÓMENO DEL NIÑO EN EL DMQ, CON LA PARTICIPACIÓN DE LA ACADEMIA Y DE LOS MISMOS RESIDENTES DE LAS PARROQUIAS PRIORIZADAS.
BENEFICIANDO 2,96 MILLONES DE HABITANTES EN EL DMQ.</t>
  </si>
  <si>
    <t>LOS DOCUMENTOS TÉCNICOS DE TEMAS DE SALUD Y SUS DETERMINANTES, APORTAN AL PMDOT YA QUE SON DOCUMENTOS NECESARIOS PARA LA OBTENCIÓN DE LA CERTIFICACIÓN DEL MUNICIPIO EN EL PROGRAMA DE MUNICIPIOS SALUDABLES. DE ESTA MANERA PERMITE EFECTIVIZAR LA ACCIÓN INTERSECTORIAL, COORDINADA POR EL SECOR SALUD PARA ABORDAR LAS CAUSAS DE LAS CAUSAS Y, CONTRIBUIR AL BIENESTAR, EQUIDAD Y SALUD DE LA POBLACIÓN.</t>
  </si>
  <si>
    <t xml:space="preserve">3.421  PERSONAS BENEFICIARIAS QUE PARTICIPARON EN ACCIONES DE INOCUIDAD EN EL DMQ. </t>
  </si>
  <si>
    <t>LA PARTICIPACIÓN EN ACCIONES DE INOCUIDAD PERMITE QUE LOS MANIPULADADORES DE RESPONSABILIDAD MUNICIPAL CUMPLAN CON BUENAS PRÁCTICAS DE HIGIENE, ADECUADA MANIPULACIÓN DE ALIMENTOS Y ALIMENTACIÓN SALUDABLE, A FIN DE CONTRIBUIR A MEJORAR LA CALIDAD DE VIDA DE LA POBLACIÓN.</t>
  </si>
  <si>
    <t xml:space="preserve"> 85.293  PERSONAS BENEFICIARIAS QUE PARTICIPARON EN PROMOCIÓN DE ALIMENTACIÓN SALUDABLE Y PREVENCIÓN DE LA MALNUTRICIÓN . ESTAS ACTIVIDADES SE REALIZARON EN : 
• 60 Y PIQUITO (LA BRETAÑA, PIO XII, CUENDINA, LA GATAZO, HOGAR DE LA MERCED, SOLANDA, LA ARGENTINA, MAQUI SALUD, COLORES DE VIDA, ESTRELLITAS DEL SUR, GARDENIAS DORADAS, ITULCACHI, LA FLORIDA, EL COMERCIO, SAN FERNANDO, MERCADO IÑAQUITO, SAN FERNANDO, MERCADO IÑAQUITO, LAZOS DE AMISTAD, GUANGOPOLO, FLOR PRIMAVERAL, PIFO CENTRO, YARUQUI CENTRO, BONANZA, AÑOS DORADOS, SAN VICENTE DE INGAPI, PAZ Y AMOR SAN ANTONIO DE PICHINCHA, BONANZA, SANTA MÓNICA, SAN FERNANDO, CAMBIANDO VIDAS, ALEGRÍA DE VIVIR, BUENA ESPERANZA, RAYITOS DE PLATA, ALEGRÍA Y VIDA, VIRGEN DEL CISNE, LUCHA DE LOS POBRES, LA ARCADIA)
BARRIOS: SOLANDA, HÉROES DE PAQUISHA, 5 DE ABRIL, LA DOLOROSA, ALBORADA DE MONJAS, CDLA. EL EJÉRCITO, CRUZ LOMA, CUMBRES ORIENTALES, DOLOROSA, DORADO DEL SUR, LA TOLA, MARIA GUADALUPE, MERCADO AMÉRICA, GRUPO DE MOVILIDAD HUMANA, BELLAVISTA DE CALDERÓN, SAN JUANITO, VILLAFLORA, EL VERGEL, CHIRIYACU, LAS ORQUÍDEAS, LAS CUADRAS, TOCTIUCO, LAS PALMERAS, BELLA AURORA, CARCELÉN, LAS PALMERAS, CINCO DE JUNIO, NUEVOS HORIZONTES, MIRADOR DE CHILLOGALLO, TUMBACO, SANTA ANITA, SAN BLAS, SAN JOSÉ DEL CONDADO, NAYÓN, LA PLANADA, TERRANOVA, CRISTO REY, ERMITA, TOLONTAG, GUADALUPE, LA GASCA, CHIRIYACU, CALICANTO, LA COLMENA, LALAGACHI, QUINCHE, LUZ DEL NORTE, LA PLANADA, EJERCITO NACIONAL I, AMAGUAÑA, CARCELÉN, EL TABLÓN, LA MARÍN, SAN JOSÉ DE MINAS, SAN SEBASTIÁN, LA VICTORIA, LA MARISCAL, ZAMORA, SANTA LUCIA BAJA, LA VIRGINIA, LOMA DE PUENGASÍ, SAN JAVIER, CONOCOTO, SAUCES DEL VALLE, LLANO GRANDE, LOS PINOS, LA MARISCAL, CHUSPIYACU, LA FERROVIARIA, LA MARISCAL, CORAZÓN DE JESÚS, LLANO GRANDE, ATAHUALPA, ANA MARÍA, SAN RAFAEL, FUENTE DE LUZ, SAN BLAS, LA MAGDALENA, PISULÍ, COTOCOLLAO, ZALDUMBIDE UNO, TRIANGULO DE PIEDRA, SAN JOSE DE CONOCOTO, SAN DIEGO, TURUBAMBA DE MONJAS II, PUENGASI, LA ATAHUALPA, CALDERÓN, , YARUQUI CENTRAL, LA BILOXI, CHILLOGALLO, TURUBAMBA, GUAMANI, CUENDINA, ALANGASI, LAS PALMERAS, OYAMBARILLO, LA TOLA, SAN DIEGO, SAN MARCOS, CHIVIQUI, COCHABAMBA, EL VERGEL, LUMBISÍ, SAN CRISTÓBAL, LAS MARÍAS, LEOPOLDO CHAVEZ, TOLA GRANDE.
CASA SOMOS: LA ECUATORIANA, DIVERSIDADES, SAN MARCOS, SAN DIEGO, COTOCOLLAO, CDLA. IBARRA, CALDERÓN, SAN BLAS, BICENTENARIO, LA MARISCAL, LLOA.
CASA CUNA: SOLANDA, GUANGOPOLO, LA MERCED, IGUIÑARO, SAN BARTOLO, LA FERROVIARIA, SANTA CLARA, CONCERTAR, LA ECUATORIANA, SAN FERNANDO, EDEN DEL SUR, VENCEDORES DEL SUR, RANCHO LOS PINOS, CALDERÓN, BICENTENARIO, LOS PINOS DE GUAMANI, LA ARCADIA, LA COMPAÑÍA, CHAGUARQUINGO, COTOCOLLAO, SAN JOSÉ DE MORÁN, COMITÉ DEL PUEBLO, PONCEANO, ZÁMBIZA, OBRERO INDEPENDIENTE, JAIME ERNESTO, ITCHIMBIA,  LA LIBERTAD, TABABELA, DOS PUENTES, PRADOS DE CONDADO, SAN LUIS DE CHILLOGALLO, LUCHA DE LOS POBRES MEDIA, BELLAVISTA, SAN ANTONIO DE PICHINCHA – ALCANTARILLAS, NAYÓN, EL CONDADO, CALDERÓN, COTOCOLLAO. 
CEAM: LOS CHILLOS, CENTRO HISTÓRICO, LA MAGDALENA, CAMINOS DE LUZ, LUCIA BURNEO, UNIÓN Y JUSTICIA, SANTA CLARA, EMPLEADOS MUNICIPALES, IPIALES, COLIBRÍ. 
 14 CENTROS MUNICIPALES DE EDUCACIÓN INICIAL (CEMEI).
PARROQUIAS COMO: POMASQUI, COCHAPAMBA, CALDERÓN, EL CONDADO, PACTO, KENNEDY, ZAMBIZA, NAYÓN, TURUBAMBA BAJO, CHILIBULO, CHILLOGALLO, SOLANDA, LA MAGDALENA, PINTAG, SAN ISIDRO DEL INCA, ZAMBIZA, CENTRO HISTÓRICO, QUITUMBE
</t>
  </si>
  <si>
    <t>LA PROMOCIÓN DE ALIMENTACIÓN SALUDABLE Y PREVENCIÓN DE LA MALNUTRICIÓN PERMITE QUE LAS PERSONAS PUEDAS HACER USO DE LOS ALIMENTOS DE MANERA RESPONSABLE Y TENIENDO CONOCIMIENTO DE LAS BUENAS PRÁCTICAS DE HIGIENE, ADECUADA MANIPULACIÓN DE ALIMENTOS Y ALIMENTACIÓN SALUDABLE.</t>
  </si>
  <si>
    <t xml:space="preserve">6689 MUESTRAS DE ALIMENTOS REALIZADAS, DE LAS CUALES:
MUESTRAS PROCESADAS: 6.689
MUESTRAS CUMPLEN: 3.943
MUESTRAS NO CUMPLEN: 2.261
PROCESOS ANALÍTICOS: 17.941
BENEFICIANDO A 68.616 PERSONAS
</t>
  </si>
  <si>
    <t>LAS MUESTRAS DE ALIMENTOS REALIZADAS, PERMITE IDENTIFICAR EL ANÁLISIS ANALÍTICO Y MICROBIOLÓGICO DE CADA UNO DE LOS ALIMENTOS; DE ESTA MANERA SE TOMA ACCIONES PARA PONER EN CONOCIMIENTO A LA POBLACIÓN SOBRE LAS BUENAS PRÁCTICAS DE HIGIENE Y LA ADECUADA MANIPULACIÓN DE ALIMETOS.</t>
  </si>
  <si>
    <t>SE ALCANZARON 64.017PARTICIPANTES BENEFICIARIOS DE
PREVENCIÓN Y LA ATENCIÓN INDIVIDUAL Y GRUPAL DE LA POBLACIÓN. ESTRATEGIAS DE REINSERCIÓN SOCIAL, NIÑAS NIÑOS Y ADOLESCENTES PARTICIPARON DE ACTIVIDADES DE PREVENCIÓN FRENTE AL USO Y CONSUMO DE ALCOHOL, TABACO Y OTRAS DROGAS, ACCIONES DE PREVENCIÓN EN EL ÁMBITO LABORAL EN INSTITUCIONES MUNICIPALES, PÚBLICAS Y PRIVADAS, ATENCIONES EN SALUD MENTAL INDIVIDUALES, GRUPALES Y FAMILIARES DESDE DIFERENTES ÁREAS DE INTERVENCIÓN.</t>
  </si>
  <si>
    <t>EL RESULTDO POA POR META APORTA AL OBJETIVO 6 DEL PMDOT YA QUE SE LOGRÓ GENERAR ESTRATEGIAS PREVENTIVAS DE ADICCIONES CON LA PARTICIPACIÓN DE LA COMUNIDAD, PERMITIENDO EL EMPODERAMIENTO DE LÍDERES COMUNITARIOS E IDENTIFICANDO OPORTUNAMENTE LOS RIESGOS ASOCIADOS AL USO DE DROGAS U OTRAS PROBLEMÁTICAS PSICOSOCIALES.  DE ESTA MANERA SE PRIORIZA LA PROMOCIÓN DE LA SALUD FÍSICA Y PSICOLÓGICA PARA CONTRIBUIR A MEJORAR LA CALIDAD DE VIDA DE LA POBLAIÓN.</t>
  </si>
  <si>
    <t>BENEFICIANDO A 300 BARRIOS CON LA IMPLEMENTACIÓN DEL MODELO DE ATENCIÓN PRIMARIA EN SALUD PARA LOS GRUPOS DE ATENCIÓN PRIORITARIA, LA IMPLEMENTACIÓN COMPRENDE: LA ELABORACIÓN DE  BOLETINES INFORMATIVOS Y COMUNICADOS PARA SU DIVULGACIÓN EN REDES SOCIALES, ACTIVIDADES EDUCOMUNICACIONALES, DE PROMOCIÓN DE LA SALUD-CREAMOS CONCIENCIA SOBRE LA SALUD DE LA MUJER, DURANTE TODAS LAS ETAPAS DE SU VIDA, PRIMEROS AUXILIOS PSICOLÓGICOS A LÍDERES Y LIDERESAS DE LA COMUNIDAD, CÁNCER CÉRVIDO UTERINO EN EL DISTRITO METROPOLITANO DE QUITO,  ELABORACIÓN DE VIDEOS Y GUIONES DE TÍTERES PARA PROMOVER LA SALUD, ES UNA ESTRATEGIA EFECTIVA PARA EDUCAR Y MOTIVAR A LAS PERSONAS A ADOPTAR HÁBITOS SALUDABLES Y PREVENIR ENFERMEDADES, FICHAS METODOLÓGICAS PARA INTERVENCIONES EDUCATIVAS COMUNICACIONALES EN EL TERRITORIO, ATENCIONES INTEGRALES INDIVIDUALES, VIDEOS PUBLICADOS EN REDES SOCIALES, CONVERSATORIO, CAMPAÑA DE PREVENCIÓN DE CÁNCER DE MAMA Y CÁNCER CERVICOUTERINO.</t>
  </si>
  <si>
    <t>LA IMPLEMENTACIÓN DEL MODELO EN ATENCIÓN PRIMARIA PERMITE LA PROMOCIÓN DE LA SALUD FÍSICA Y PSICOLÓGICA Y LA PREVENCIÓN DE ENFERMEDADES PARA CONTRIBUIR A MEJORAR LA CALIDAD DE VIDA DE LA POBLACIÓN.</t>
  </si>
  <si>
    <t xml:space="preserve"> SE SENSIBILIZÓ A UN TOTAL DE 57.536 PERSONAS EN EL DMQ. EN TEMAS RELACIONADOS CON LA ORDENANZA MUNICIPAL COMO EL CONCEPTO DE BIENESTAR ANIMAL, TENENCIA RESPONSABLE, SANCIONES, ASÍ COMO LAS 5 LIBERTADES, MEDICINA PREVENTIVA DE ANIMALES DE COMPAÑÍA, ETC. </t>
  </si>
  <si>
    <t>LA SENSIBLILIZACIÓN REALIZADADA EN LOS DIFERENTES ESPACIOS EN EL DMQ, PERMITÍO CREAR CONCIENCIA SOBRE LAS NECESIDADES Y DERECHOS DE LOS ANIMALES DE COMPAÑÍA, ADICIONANAL TIENE UN IMPACTO EN LA SALUD PÚBLICA, YA QUE LOS ANIMALES DE COMPAÑÍA SALUDABLES Y BIEN CUIDADAS SON MENOS PROPENSOS A TRANSMITIR ENFERMEDADES ZOONÓTICAS A LOS HUMANOS.</t>
  </si>
  <si>
    <t>SE REALIZÓ UN TOTAL DE 43.601 ESTERILIZACIONES DE ANIMALES DE COMPAÑÍA, DE LAS CUALES 29.829 FUERON HEMBRAS CANINAS Y FELINAS REPRESENTANDO UN 69% Y 13.613 MACHOS ESTERILIZADOS ENTRE PERROS Y GATOS, QUE CORRESPONDE EL 31% DEL TOTAL DE ANIMALES DE COMPAÑÍA INTERVENIDOS EN EL DMQ.</t>
  </si>
  <si>
    <t xml:space="preserve">LA ESTERILIZACIONES REALIZADAS EN LAS DIFERENTES ADMINISTRACIONES ZONALES DEL DMQ, PERMITIÓ EL CONTROL DE ANIMALES DE COMPAÑÍA, EVITANDO LA REPRODUCCIÓN NO PLANIFICADA Y EL CONSECUENTE AUMENTO DESCONTROLADO DE LA POBLACIÓN, </t>
  </si>
  <si>
    <t>SE REALIZÓ 10 DOCUMENTOS TÉCNICOS COMO PROTOCOLOS RELACIONADOS CON TRANSPORTE DE ANIMALES DE COMPAÑÍA EN EL METRO, MANEJO DE ATENCIÓN DE FAUNA URBANA EN CASO DE ERUPCIÓN DEL VOLCÁN COTOPAXI, EN CASO DE DESASTRES NATURALES, REVISIONES BIBLIOGRÁFICAS BRUCELOSIS, METODOLOGÍA DE ESTIMACIÓN DE POBLACIÓN DE ANIMALES DE COMPAÑÍA EN CONDICIÓN DE CALLE , ETC..</t>
  </si>
  <si>
    <t>LA ELABORACIÓN DE LOS DOCUMENTOS TÉCNICOS CONTRIBUYÓ A MEJORAR LA GESTIÓN Y ATENCIÓN DE LOS ANIMALES EN DIVERSAS SITUACIONES, DESDE EL TRANSPORTE EN ENTORNOS URBANOS HASTA LA RESPUESTA A EMERGENCIAS Y LA PREVENCIÓN DE ENFERMEDADES. ESTO PROMUEVE EL BIENESTAR ANIMAL, LA SALUD PÚBLICA Y UNA CONVIVENCIA ARMONIOSA ENTRE HUMANOS Y ANIMALES.</t>
  </si>
  <si>
    <t>SE ATENDIÓ EN LOS CENTROS DE ATENCIÓN VETERINARIA, RESCATE Y ACOGIDA TEMPORAL CAVRAT, A UN TOTAL DE 6.855 DE ANIMALES DE COMPAÑÍA EN SITUACIÓN VULNERABLE.</t>
  </si>
  <si>
    <t>LA ATENCIÓN DE ANIMALES DE COMPAÑÍA EN SITUACIÓN VULNERABLE QUE INGRESARON A LOS CAVRAT, PERMITIÓ QUE UNA VEZ QUE SE ENCONTRABAN EN BUENAS CONDICIONES PASEN AL PROCESO DE ADOPCIÓN DE ESTA MANERA MEJORANDO LA CALIDAD DE VIDA DE LOS ANIMALES.</t>
  </si>
  <si>
    <t>SE REALIZÓ 3.476 INSPECCIONES EN RELACIÓN A DENUNCIAS DE MALTRATO ANIMAL, MALA TENENCIA, MORDEDURAS, ABANDONO, ETC., EN EL DMQ.</t>
  </si>
  <si>
    <t>LA UNIDAD DE BIENESTAR ANIMAL A TRAVÉS DE LAS INSPECCIONES PERMITIÓ IDENTIFICAR Y ABORDAR SITUACIONES DE MALTRATO, ABANDONO Y OTRAS FORMAS DE CRUELDAD HACIA LOS ANIMALES, CON LA FINALIDAD QUE A PARTIR DE LOS INFORMES DE ACTUACIÓN PREVIA LA AGENCIA DE CONTROL ESTABLEZCA LAS SANCIONES RESPECTIVAS.
EL CUMPLIMIENTO DE LA NORMATIVA ES FUNDAMENTAL PARA PROTEGER EL BIENESTAR Y LA INTEGRIDAD DE LOS ANIMALES, GARANTIZANDO QUE VIVAN EN CONDICIONES ADECUADAS Y LIBRES DE SUFRIMIENTO.</t>
  </si>
  <si>
    <t>SE ADJUDICÓ 51 PROCESOS DE CONTRATACIÓN COMO POR EJEMPLO: ADQUISICIÓN DE MEDICAMENTOS, INSUMOS, MOBILIARIO, ALIMENTO, COMPUTADORES, IMPRESORAS, HERRAMIENTAS, ALQUILER DE VEHÍCULOS, ETC.</t>
  </si>
  <si>
    <t>CON LA ADJUDICACIÓN DE LOS 51 PROCESOS DE CONTRATACIÓN PERMITIÓ ASEGURAR LOS RECURSOS NECESARIOS, EL APOYO LOGÍSTICO Y TECNOLÓGICO PARA LLEVAR A CABO LAS ACTIVIDADES RELACIONADAS CON EL BIENESTAR ANIMAL DE MANERA EFECTIVA Y EFICIENTE. ESTO CONTRIBUYE A MEJORAR LA CALIDAD DE VIDA DE LOS ANIMALES Y PROMOVER UNA CONVIVENCIA ARMONIOSA ENTRE HUMANOS Y ANIMALES EN LA COMUNIDAD.</t>
  </si>
  <si>
    <t>AL FINALIZAR EL AÑO 2023 LA UBA TUVO UNA BAJA ROTACIÓN DE PERSONAL, FINALIZANDO CON UNA NÓMINA 108 SERVIDORES BAJO LA MODALIDAD DE CONTRATO OCASIONAL Y 10 BAJO LA MODALIDAD DE FUNCIONARIOS DIRECTIVO A PUESTOS DE LIBRE REMOCIÓN.</t>
  </si>
  <si>
    <t>EL CONTAR CON UN NIVEL BAJO DE ROTACIÓN DE PERSONAL EN LA UNIDAD DE BIENESTAR ANIMAL FUE CRUCIAL PARA GARANTIZAR LA CONTINUIDAD EN LA GESTIÓN, APROVECHAR LA EXPERIENCIA Y CONOCIMIENTOS ACUMULADOS, MEJORAR LA CALIDAD DEL SERVICIO, PROMOVER LA ESTABILIDAD DEL EQUIPO Y REDUCIR COSTOS ASOCIADOS CON LA CONTRATACIÓN Y CAPACITACIÓN DE NUEVOS EMPLEADOS.</t>
  </si>
  <si>
    <t xml:space="preserve"> ESTE MONTO HA SIDO DESTINADO PARA EL PAGO DE LOS SERVICIOS AGUA, LUZ, TELÉFONO, PAGO DE ARRIENDO DE LAS BODEGAS, Y EL SERVICIO DEL LAVADO Y PLANCHADO DE LENCERÍA HOSPITALARIA, TRANSPORTE DE PERSONAL, SERVICIO DE LIMPIEZA, TASAS E IMPUESTOS Y DEMÁS PROCESOS DE CONTRATACIÓN PÚBLICA EJECUTADOS, DEVENGÁNDOSE EN BASE A LAS FACTURAS QUE VARÍAN ACORDE AL CONSUMO MENSUAL.</t>
  </si>
  <si>
    <t xml:space="preserve">SE HAN REALIZADO PROCESOS DE CONTRATACIÓN PÚBLICA Y TRANSPARENTE EN CUMPLIMIENTO AL OBJETIVO OPERATIVO QUE MENCIONA EL INCREMENTO DE USO EFICIENTE DEL PRESUPUESTO </t>
  </si>
  <si>
    <t xml:space="preserve">ESTE MONTO HA SIDO DESTINADO PARA EL PAGO NÓMINA, LIQUIDACIONES DEL PERSONAL ENTRE OTROS. 
SE CUBRE LA CARTERA DE SERVICIOS CON LOS PROFESIONALES A FIN Y SE DA ATENCIÓN EN CONTINUIDAD CON LAS ACTIVIDADES Y EN CUMPLIMIENTO A LOS OBJETIVOS INSTITUCIONALES
</t>
  </si>
  <si>
    <t xml:space="preserve">EN VARIOS PERIODOS DEL 2023 SE HAN REALIZADO NUEVOS INGRESOS DE PROFESIONALES DE ACUERDO A LA NECESIDAD Y DISPONIBILIDAD INSTITUCIONAL. SE HAN REALIZADO PROCESOS DE CONTRATACIÓN PÚBLICA Y TRANSPARENTE EN CUMPLIMIENTO AL OBJETIVO OPERATIVO QUE MENCIONA EL INCREMENTO DE USO EFICIENTE DEL PRESUPUESTO </t>
  </si>
  <si>
    <t xml:space="preserve">LAS ACCIONES RELEVANTES DE LA CASA DE BIENESTAR Y VIDA JUVENTUDES FUERON LAS SIGUIENTES:  PARA EL 2023 SE REALIZAN LAS ACTIVIDADES QUE SE ENLISTAN A CONTINUACIÓN CON LO CUAL SE REDUCEN LOS EMBARAZOS SUPERANDO LA META PROGRAMADA.
• ADOLESCENTES CAPACITADOS EN TEMAS DE SALUD SEXUAL Y SALUD REPRODUCTIVA.
• ADOLESCENTES RECIBIERON ASESORÍAS EN SALUD SEXUAL Y SALUD REPRODUCTIVA.
• ADOLESCENTES EN PROCESOS DE ACOMPAÑAMIENTO PSICOLÓGICO.
• ADOLESCENTES PARTICIPANTES EN TALLERES  NUTRICIONALES 
• ADOLESCENTES PARTICIPANTES CLUB DE NUTRICIÓN
• ADOLESCENTES CASA ABIERTA SEXUALIDAD RESPONSABLE
• EVENTOS VARIOS
</t>
  </si>
  <si>
    <t xml:space="preserve">LA READECUACIÓN Y/O MANTENIMIENTO DE LAS INSTALACIONES DE LA CASA DE BIENESTAR Y VIDA Y JUVENTUDCES, HAN PERMITIDO ADAPTAR ESTE ESPACIO A LAS NECESIDADES DE LOS ADOLESCENTES DE FORMA EN QUE PUEDAN RECIBIR SERVICIOS DE CALIDAD, ADEMÁS SE LOGRA: • AYUDAR A PREVENIR LAS ENFERMEDADES DE TRANSMISIÓN SEXUAL.
• PROMOVER PRÁCTICAS SEXUALES SEGURAS Y GUÍA PARA PLANIFICACIÓN FAMILIAR.
• PROMOVER EL BIENESTAR PSICOLÓGICO DE LOS/LAS ADOLESCENTES.
• FOMENTAR  RELACIONES FAMILIARES MÁS SALUDABLES Y UN ENTORNO MÁS ESTABLE.
</t>
  </si>
  <si>
    <t xml:space="preserve">LA UMSC, HA AMPLIADO LA OFERTA EN SU CARTERA DE SERVICIOS, ADEMÁS SE REALIZA ATENCIÓN EXTRAMURAL (CONSULTA EXTERNA Y SERVICIOS DE APOYO DIAGNÓSTICO Y TERAPÉUTICO), ESTRATEGIAS QUE HAN PERMITIDO SUPERAR LA META MENSUAL PROPUESTA LOGRANDO 173.014 ATENCIONES EN EL 2023. </t>
  </si>
  <si>
    <t xml:space="preserve">SE HAN EJECUTADO ACCIONES  CON LOS DIFERENTES GRUPOS DE RESPONSABILIDAD MUNICIPAL  CON LA FINALIDAD DE MAXIMIZAR LA EFICIENCIA EN LAS ATENCIONES ADEMÁS DE ENFATIZAR EN ACTIVIDADES DE PROMOCIÓN Y PREVENCIÓN TANTO INTRAMURALES COMO EXTRAMURALES GARANTIZANDO LA CALIDAD DE LOS SERVICIOS DE SALUD EN CUMPLIMIENTO AL OBJETIVO ESTRATÉGICO 6 "ASEGURAR UNA VIDA PLENA Y JUSTA, CON IGUALDAD DE OPORTUNIDADES; CON ACCESO A SALUD, EDUCACIÓN, CULTURA Y SEGURIDAD." Y POLÍTICA "PROVEER SERVICIOS DE ATENCIÓN DE SALUD EN LA RED METROPOLITANA ARTICULADOS CON LA RED PÚBLICA INTEGRAL DE SALUD PARA DAR UN SERVICIO EFICIENTE CON ESPECIAL ATENCIÓN EN LOS GRUPOS DE ATENCIÓN PRIORITARIA Y DE PROTECCIÓN SOCIAL" DE ACUERDO A LO PROPUESTO EN EL PRTFIL DEL PROYECTO </t>
  </si>
  <si>
    <t xml:space="preserve">SE EJECUTARON  88 PROCESOS DE ÍNFIMA CUANTÍA, 25 SUBASTAS INVERSAS, 3 FERIAS INCLUSIVAS, 4 REGÍMENES ESPECIALES, 20 CATÁLOGOS ELECTRÓNICOS Y UNA CONSULTORÍA, PARA LA ADQUISIÓN OPORTUNA DE BIENES Y SERVICIOS, EN BENEFICIO DE LA POBLACIÓN DE DE INTERÉS MUNICIPAL. </t>
  </si>
  <si>
    <t>LA ADQUISICIÓN DE BIENES Y SERVICIOS PARA LA UNIDAD METROPOLITANA DE SALUD NORTE, PERMITE BRINDAR A LA POBLACIÓN DE INTERÉS MUNICIPAL, UNA ATENCIÓN ÁGIL Y OPORTUNA, CON ALTOS ESTANDARES DE CALIDAD Y DE FORMA TRANSPARENTE</t>
  </si>
  <si>
    <t>CONTRATACIÓN DE PERSONAL PARA LA UNIDAD METROPOLITANA DE SALUD NORTE</t>
  </si>
  <si>
    <t>LA CONTRATACIÓN DE LOS SERVIDORES PERMITE QUE SE INCREMENTEN LAS ATENCIONES EN LOS DIFERENTES SERVICIOS QUE PROPORCIONA LA UMSN, LOGRANDO ALCANZAR ASÍ LA META ESTABLECIDA.</t>
  </si>
  <si>
    <t xml:space="preserve">* 69.989 ATENCIONES MÉDICAS EN CONSULTA EXTERNA A LOS PACIENTES QUE ACUDEN POR DEMANDA ESPONTÁNEA Y/O DERIVADOS DE LA RED MUNICIPAL Y PÚBLICA DE SALUD.
* 1736 ATENCIONES QUIRÚRGICAS AMBULATORIAS EN HOSPITAL DEL DÍA.
* 6927 ATENCIONES ODONTOLÓGICAS A USUARIOS QUE ACUDEN POR DEMANDA ESPONTÁNEA Y/O DERIVADOS DE LA RED MUNICIPAL PÚBLICA.
* 5545 ATENCIONES A USUARIOS CON RIESGO CARDIO METABÓLICO.
* 7489 ATENCIONES MÉDICAS A PREVENTIVAS A NIÑOS DE CEMEIS, ESTUDIANTES DE LAS UNIDADES EDUCATIVAS MUNICIPALES Y FUNCIONARIOS MUNICIPALES
* 6352 ATENCIONES EN PREVENCIÓN DE LAS ENFERMEDADES Y ACCIONES DE PROMOCIÓN DE LA SALUD A LOS PACIENTES QUE SON DE RESPONSABILIDAD MUNICIPAL Y QUE ACUDEN POR DEMANDA ESPONTÁNEA
* 43362 ATENCIONES A USUARIOS EN LOS SERVICIOS DE APOYO DIAGNÓSTICO Y TERAPÉUTICO
* 12334 ATENCIONES DE TRIAJE PARA DIAGNÓSTICO COVID 19 A TRAVÉS DE BRIGADAS BARRIALES FIJAS Y MÓVILES.
</t>
  </si>
  <si>
    <t>LA REALIZACIÓN DE 153734 ATENCIONES A LA POBLACIÓN DE INTERÉS MUNICIPAL, PERMITE SEGURAR UNA VIDA PLENA Y JUSTA A LOS USUARIOS DE LA UNIDAD METROPOLITANA DE SALUD NORTE</t>
  </si>
  <si>
    <t>EJECUCIÓN DE TRES PROCESOS BAJO EL PROCEDIMIENTO RÉGIMEN ESPECIAL, DOCE BAJO CATÁLOGO ELECTRÓNICO, VEINTE BAJO SUBASTA INVERSA ELECTRÓNICA, UN PROCESO BAJO ARRENDAMIENTO DE INMUEBLE, UNO BAJO COTIZACIÓN DE OBRAS, UNO BAJO FERIA INCLUSIVA, SESENTA Y TRES COMO ÍNFIMA NO PLANIFICADA, VEINTIDOS BAJO ÍNFIMA CUANTÍA PLANIFICADA Y DOS BAJO MENOR CUANTÍA, BENEFICIANDO A LOS CIUDADANOS QUE ACUDEN A LA UNIDAD METROPOLITANA DE SALUD SUR POR UNA ATENCIÓN DE CALIDAD CON PROFESIONALES ALTAMENTE PREPARADOS Y EQUIPOS RENOVADOS.</t>
  </si>
  <si>
    <t>LA ADQUISICIÓN DE EQUIPOS, MEDICAMENTOS, DISPOSITIVOS E INSUMOS Y DOTAR A LA UNIDAD METROPOLITANA DE SALUD SUR DEL EQUIPAMIENTO NECESARIO, PERMITE LA CORRECTA OPERATIVIDAD DEL MISMO ESTABLECIMIENTO CUMPLIENDO CON LOS ESTÁNDARES DE CALIDAD QUE EL MUNICIPIO DEL DISTRITO METROPOLITANO DE QUITO BRINDA A LA CIUDADANÍA ABARCANDO TODOS LOS ASPECTOS POSIBLES.</t>
  </si>
  <si>
    <t>CONTRATACIÓN DE LOS SERVIDORES NECESARIOS PARA CONTINUAR DESARROLLANDO LAS ACTIVIDADES PLANTEADAS PARA POTENCIAR A LA UNIDAD, ESTO ES, EL INGRESO DE 91 SERVIDORES ENTRE CONTRATO DE SERVICIOS OCASIONALES Y NOMBRAMIENTO A PUESTO DE LIBRE NOMBRAMIENTO Y REMOCIÓN</t>
  </si>
  <si>
    <t>LA CONTRATACIÓN DE LOS SERVIDORES PERMITE QUE SE INCREMENTEN LAS ATENCIONES EN LOS DIFERENTES SERVICIOS LOGRANDO ALCANZAR ASÍ LA META ESTABLECIDAS.</t>
  </si>
  <si>
    <t>IMPLEMENTACIÓN DE ESTRATEGIAS: ESCUELAS SALUDABLES; PREVENCIÓN DE DROGAS: ATENCIÓN DE ADULTOS MAYORES; SALUD MENTAL Y PREVENCIÓN DEL SUICIDIO: PREVENCIÓN DE LA DESNUTRICIÓN INFANTIL, MEDIANTE EL SERVICIO BRINDADO A 19.537 BENEFICIARIOS DENTRO DE LAS UNIDADES EDUCATIVAS Y A 2.529 EN LOS CMEIS APROXIMADAMENTE.
IMPLEMENTACIÓN DE ESTRATEGIAS COMUNITARIAS CONFORMADAS POR UN EQUIPO MULTIDISCIPLINARIO, MISMO QUE CONSISTE EN: UN MÉDICO, ENFERMERO, NUTRICIONISTA Y PSICÓLOGO; A FIN DE LLEVAR LA ATENCIÓN NECESARIA A LAS ZONAS ALEJADAS DE LA URBE PARA QUE RECIBAN LA ATENCIÓN PERTINENTE, BENEFICIANDO A 165.451 PERSONAS APROXIMADAMENTE.</t>
  </si>
  <si>
    <t>LA IMPLEMENTACIÓN DE NUEVAS ESTRATEGIAS DE SALUD HA PERMITIDO QUE CIUDADANOS QUE NO PUEDEN ACERCARSE DIRECTAMENTE AL ESTAVKECUNUEBTI DE SALUD RECUBAN UN CUIDADO DETERMINADO, UNA ATENCIÓN DIGNA Y COMPLEMENTARIA CON TODOS LOS SERVICIOS QUE ESTO REQUIERE DESDE SU DOMICILIO O CUALQUIER LUGAR FUERA DE LA URBE, FACILITANDO EL ACCESO A LA SALUD CUMPLIENDO CON EL COMPROMISO DE LA ALCALDÍA CON SU CIUDADANÍA.</t>
  </si>
  <si>
    <t>LA UNIDAD METROPOLITANA DE SALUD SUR, HA REALIZADO LAS SIGUIENTES MEJORAS EN SU INFRAESTRUCTURA:
BLOQUE 4
• OPTIMIZACIÓN DE ESPACIOS EN EL ÁREA DE LA CONSULTA EXTERNA (AMPLIACIÓN DE SALAS DE ESPERA, CREACIÓN DE ÁREA DE DESECHOS INTERMEDIOS, CREACIÓN DE ÁREA DE LIMPIEZA) Y REORGANIZACIÓN DE CONSULTORIOS EN FUNCIÓN DE ESPECIALIDADES. 
• COLOCACIÓN DE SEÑALÉTICA DE SEGURIDAD Y MAPAS DE EVACUACIÓN
• CAMBIO DE LÁMPARAS EN TODO EL BLOQUE 4 CONTRIBUYENDO A LA MEJORA DE LA CALIDAD DE LUZ ARTIFICIAL Y AL AHORRO CONSIDERABLE DE ENERGÍA MEDIANTE FOCOS LED.
• CAMBIO DE LA PINTURA Y CAMBIO DE PUERTAS, COLOCANDO COLORES AMIGABLES A LA PRIMERA VISTA Y GENERANDO EN EL USUARIO INTERNO Y EXTERNO SENSACIÓN DE CONFORT EN SU ESTADÍA A LA UMSS.
BLOQUE 1
• HABILITACIÓN DEL BLOQUE 1 DE LA UNIDAD METROPOLITANA DE SALUD SUR, CUBRIENDO LA DEMANDA MEDIANTE EL AUMENTO DE CONSULTORIOS EN ESPECIALIDADES DE REFERENCIA (GINECOLOGÍA) Y LA ADQUISICIÓN DE EQUIPAMIENTO NUEVO DE ÚLTIMA TECNOLOGÍA Y PROFESIONALES ALTAMENTE CAPACITADOS.
• IMPLEMENTACIÓN DE LA CLÍNICA DE SALUD MENTAL, CON EL FIN DE BRINDAR UN SERVICIO INTEGRAL AL PACIENTE, CUBRIENDO TODAS LAS ARISTAS POSIBLES QUE DEMANDEN UNA ATENCIÓN DE CALIDAD</t>
  </si>
  <si>
    <t>ENTREGA DE LOS BLOQUES 1 Y 4 COMPLETAMENTE REHABILITADOS A LA CIUDADANÍA USUARIA, CON EQUIPAMIENTO, DISPOSITIVOS, INSUMOS Y EQUIPO ADECUADO QUE PERMITA BRINDAR UNA ATENCIÓN DE CALIDAD, LO QUE HA PERMITIDO QUE ESTE ESTABLECIMIENTO DE SALUD SE ENCUENTRE 100% OPERATIVO.</t>
  </si>
  <si>
    <t xml:space="preserve">* PERMITIENDO EL FUNCIONAMIENTO ADECUADO DE LAS ÁREAS ADMINISTRATIVAS Y OPERATIVAS PARA PRESTAR LOS SERVICIOS CIUDADANOS, SE CUMPLIERON  LOS PLANES DE MANTENIMIENTO PREVENTIVO Y CORRECTIVO DE LOS VEHÍCULOS, MAQUINARIA Y EQUIPOS; EL PLAN DE MANTENIMIENTO PREVENTIVO Y CORRECTIVO DE BIENES MUEBLES; PLAN DE DOTACIÓN DE SERVICIOS BÁSICOS Y SUMINISTROS; PLAN DE MANTENIMIENTO DE SEMOVIENTES. </t>
  </si>
  <si>
    <t xml:space="preserve">
ALINEADO AL MODELO DE GESTIÓN QUE PROMUEVE LA  ADMINISTRACIÓN ACTUAL DE MANERA ÁGIL Y EFICIENTE PARA ATENDER A LOS CIUDADANOS DEL DMQ, EN EL CACMQ: 
•  SE CUMPLIÓ LA PROGRAMACIÓN DE SERVICIOS BÁSICOS Y LOGÍSTICA PARA LOS SERVICIOS, CON :  ABASTECIMIENTO ADECUADO DE AGUA, ENERGÍA ELÉCTRICA, TELÉFONO, INTERNET, MATRICULACIÓN VEHICULAR,  DEDUCIBLES DE SEGUROS; SE CONTRATARON:  SUMINISTROS DE OFICINA,  SUMINISTROS DE LIMPIEZA, SERVICIO DE LIMPIEZA DEL CUARTEL GENERAL   Y UNIDADES OPERATIVAS ZONALES,  MANTENIMIENTO DEL SISTEMA DE ABASTECIMIENTO DE ENERGÍA ALTERNA DE BAJA TENSIÓN,  SERVICIO DE MANTENIMIENTO DE ÁREAS VERDES Y JARDINES, MANTENIMIENTO PREVENTIVO Y CORRECTIVO DE VEHÍCULOS, SERVICIO DE ABASTECIMIENTO DE COMBUSTIBLE, SERVICIO DE MANTENIMIENTO PREVENTIVO Y CORRECTIVO DE MOTOCICLETAS,  MANTENIMIENTO CORRECTIVO DE VEHÍCULOS ELÉCTRICOS, SERVICIO DE RASTREO SATELITAL PARA EL PARQUE AUTOMOTOR , MANTENIMIENTO  DE BIENES MUEBLES, SERVICIO DE MANTENIMIENTO DE MAQUINARIA Y EQUIPOS. 
•  SE PUDIERON MANTENER EN ADECUADAS CONDICIONES LAS COMUNICACIONES INDISPENSABLES PARA LAS ACTIVIDADES OPERATIVAS: EQUIPOS E IMPLEMENTACIÓN DEL SISTEMA DE VIDEO VIGILANCIA PARA EL CACMQ, INSTALACIÓN DE ANTENAS DIPOLO VHF Y UFH PARA EL SISTEMA DE RADIOCOMUNICACIONES, DONES PARA UNIDADES OPERATIVAS,  ARRENDAMIENTO DE TORRES DE COMUNICACIÓN, CENTRAL TELEFÓNICA CON EQUIPOS CON TECNOLOGÍA ACTULIZADA.  
•  SE CUMPLIÓ CON EL OBJETIVO DE QUE SE  MANTENGAN  DE LOS SEMOVIENTES QUE PERMITEN REALIZAR LAS ACTIVIDADES DE PREVENCIÓN: ALIMENTO PARA CANES Y EQUINOS, SERVICIO DE ATENCIÓN VETERINARIA ESPECIALIZADA (CANES Y EQUINOS), IMPLEMENTOS CANINOS,  Y EQUINOS,  ADQUISICIÓN DE VIRUTA PARA PESEBRERAS. </t>
  </si>
  <si>
    <t xml:space="preserve">• PARTICIPAMOS CON EL MINISTERIO DE TRABAJO Y MINISTERIO DEL INTERIOR PARA EL DESARROLLO DE LA CATEGORIZACIÓN A NIVEL NACIONAL Y LA PROPUESTA DE HOMOLOGACIÓN Y UBICACIÓN POR PERFILES Y SALARIOS DE LOS AGENTES DE CONTROL MUNICIPAL Y METROPOLITANOS.
• ACTUALIZAMOS LA NORMATIVA LEGAL CON LA INCORPORACIÓN DE LA ORDENANZA METROPOLITANA 053- 2023 Y REGULACIONES INTERNAS, LO QUE PERMITIÓ ARTICULAR LAS MODIFICACIONES EN LA GESTIÓN DE LA ENTIDAD.
</t>
  </si>
  <si>
    <t xml:space="preserve">• SE DESARROLLAN LOS DOCUMENTOS Y GESTIONES PARA LA APLICACIÓN DEL PLAN DE CARRERA DE LOS AGENTES DE CONTROL.
• LA INCORPORACIÓN DE LA NORMATIVA LEGAL, PERMITE LA LEGALIDAD DE LA ACTUACIÓN DE LOS AGENTES DE CONTROL EN LAS COMPETENCIAS Y FUNCIONESESTABLECIDAS ANTE LA CIUDADANÍA Y MEJORA LA COBERTURA DE SERVICIOS INSTITUCIONALES EN LOS DIFERENTES ÁMBITOS DE LA ENTIDAD DE SEGURIDAD.
</t>
  </si>
  <si>
    <t>• REALIZAMOS 13.515 OPERACIONES PARA CONTROL DE ESPACIO PÚBLICO Y SEGURIDAD CIUDADANA, CONTROL AMBIENTAL, GESTIÓN DE RIESGO, BENEFICIANDO A 1.373.370 CIUDADANOS.
• EFECTUAMOS 9.851 OPERACIONES DE CONTROL DE ESPACIO PÚBLICO Y SEGURIDAD CIUDADANA, BENEFICIANDO A 995.762 CIUDADANOS.
• IMPLEMENTAMOS 1.422 OPERACIONES DE CONTROL AMBIENTAL Y GESTIÓN DE RIEGOS BENEFICIANDO A 143.886 CIUDADANOS. 
• EJECUTAMOS 977 OPERACIONES DE VINCULACIÓN SOCIAL Y CONVIVENCIA CIUDADANA, BENEFICIANDO A 116.677 CIUDADANOS. 
• INCORPORAMOS 1.265 OPERACIONES DE INFORMACIÓN Y SEGURIDAD TURÍSTICA BENEFICIANDO A 117.045 CIUDADANOS.</t>
  </si>
  <si>
    <t xml:space="preserve">
• AL EFECTUAR LAS OPERACIONES DE CONTROL DE ESPACIO PÚBLICO Y SEGURIDAD CIUDADANA, SE CONTRIBUYE CON LA REDUCCIÓN DE LA INSEGURIDAD EN EL DMQ, SE IMPLEMENTAN ESTRATEGIAS Y ACCIONES CONJUNTAS PARA EL CONTROL DE LIBADORES, ARMAS BLANCAS Y  SUSTANCIAS SUJETAS A FISCALIZACIÓN, MINIMIZANDO LAS INCIVILIDADES LO QUE CONTRIBUYE AL DESARROLLAR ESPACIOS DE COHESIÓN SOCIAL Y SISTEMAS DE TRANSPORTACIÓN SEGURA, 
• EL DESARROLLO DE  LAS OPERACIONES DE CONTROL AMBIENTAL CONTRIBUYE A REGULAR LAS ACTIVIDADES AMBIENTALES, ACATAMIENTO DE NORMATIVA PARA EL MANEJO DE RESIDUOS SÓLIDOS, MATERIALES PÉTREOS Y REDUCIR LA CONTAMINACIÓN AMBIENTAL, GENERANDO INTERVENCIONES EN  QUEBRADAS, RÍOS Y ESPACIOS NATURALES DE LA CIUDAD; A SU VEZ SE CONTRIBUYE CON LA CAPACITACIÓN DE LA COMUNIDAD Y DE LAS INSTITUCIONES EDUCATIVAS PARA LA RESILIENCIA ANTE LA GESTIÓN DE RIEGOS NATURALES O ANTROPÓGENICOS. 
• LA VINCULACIÓN SOCIAL Y CONVIVENCIA CIUDADANA, FOMENTA EL DESARROLLO DE LA PROXIMIDAD CON LA COMUNIDAD POR MEDIO DE LOS PROGRAMAS CULTURALES, SOCIALES Y DEPORTIVOS REALIZADOS EN EL DMQ, SE CONTRIBUYE ADEMÁS CON EL BIENESTAR DE LA CIUDADANÍA EN LAS MACROFERIAS DE SEGURIDAD, TERAPIAS ASISTIDAS CON CANES Y EQUINOS Y ACTIVIDADES LÚDICO RECREATIVAS MUSICALES. 
• LA INFORMACIÓN Y DIFUSIÓN DE LOS ATRACTIVOS CULTURALES, PATRIMONIALES Y SOCIALES DE LA CIUDAD, INCREMENTA LA IMAGEN DE UN DESTINO TURÍSTICO SEGURO Y DE CALIDAD, LO QUE GENERA UN INCREMENTO EN LAS VISITAS A LOS SITIOS DE CONCURRENCIA MASIVA DEL DMQ.
 • LA INCORPORACIÓN DE LA FLOTA VEHICULAR, PERMITE INCREMENTAR LA CANTIDAD DE PATRULLAJES DE PREVENCIÓN Y CONTROL DE LOS ESPACIOS PÚBLICOS, ASÍ COMO LAS ATENCIONES DE INCIDENCIAS Y EMERGENCIAS EN EL DISTRITO METROPOLITANO DE QUITO.
</t>
  </si>
  <si>
    <t>• GENERAMOS EL RENTRENAMIENTO DE LOS 1.200 SERVIDORES DEL CACMQ, EN EL PROGRAMA “AGENTES DERECHOS Y COMUNIDAD” PREPARAMOS Y EVALUAMOS LA CONDICIÓN FÍSICA, DE SALUD Y EMOCIONAL INCORPORANDO CAPACITACIÓN EN 20 CURSOS ESPECÍFICOS PARA EL DESARROLLO DE COMPETENCIAS PROFESIONALES.</t>
  </si>
  <si>
    <t>• LA MEJORA DE LAS COMPETENCIAS PERSONALES Y PROFESIONALES, PERMITE UN MEJOR DESEMPEÑO DE LOS AGENTES DE CONTROL METROPOLITANO ANTE LAS ATENCIONES QUE SE DESARROLLAN CON LA CIUDADANÍA, OPTIMIZANDO LOS RECURSOS Y APROCHANDO LOS EQUIPAMIENTOS DISPONIBLES.</t>
  </si>
  <si>
    <t xml:space="preserve">EN EL AÑO 2023, SE REALIZÓ UNA EJECUCIÓN GLOBAL DEL PLAN ANUAL DE CONTRATACIÓN (PAC) DE UN 86%.  </t>
  </si>
  <si>
    <t>LA EJECUCIÓN DEL PLAN ANUAL DE CONTRATACIÓN, PERMITE LA REALIZACIÓN DE LOS PROCESOS DE LA GESTIÓN ADMINISTRATIVA DEL CBDMQ APALANCAN LA OPERATIVIDAD EN LA ATENCIÓN DE EMERGENCIAS Y GESTIÓN DE RIESGOS.
DENTRO DE LOS PROCESOS QUE SE EJECUTARON EN EL PAC 2023, SE PLANIFICARON UN TOTAL DE 250 PROCESOS, DE ELLOS 215 SE PUBLICARON, LO QUE REPRESENTA EL 86% DE EJECUCIÓN, SUPERANDO LA META PLANIFICADA DEL 80%.</t>
  </si>
  <si>
    <t>A FEBRERO DE 2023, SE OBTUVIERON LOS RESULTADOS DE LA EVALUACIÓN DEL DESEMPEÑO DEL AÑO 2022, DE ESTO, EL PORCENTAJE EJECUTADO Y REPORTADO FUE DEL 100%. 
A LO LARGO DEL AÑO 2023, LA DIRECCIÓN DE TALENTO HUMANO CONJUNTAMENTE CON LA DIRECCIÓN FINANCIERA PROGRAMÓ, COMPROMETIÓ Y PAGÓ LA NÓMINA AL PERSONAL OPERATIVO, TÉCNICO Y ADMINISTRATIVO DE ACUERDO AL CARGO, GRADO, ENCARGO, Y/O CUALQUIER VALOR ADICIONAL.</t>
  </si>
  <si>
    <t xml:space="preserve">
CONFORME EL PROCESO DE EVALUACIÓN DEL DESEMPEÑO 2023, EL MISMO SE ENCUENTRA EN EJECUCIÓN DESDE EL MES DE ENERO DEL AÑO 2024 Y, LOS RESULTADOS, SE REFLEJARÁN EN EL MES DE FEBRERO. TODAS LAS EVALUACIONES DE DESEMPEÑO HAN SIDO NOTIFICADAS Y SOLICITADAS AL 100% A LOS EVALUADORES; Y LAS EVALUACIONES PARCIALES DE LOS SERVIDORES QUE SE HAN RETIRADO DE LA INSTITUCIÓN SE HAN REALIZADO AL 100%.</t>
  </si>
  <si>
    <t>DE ACUERDO A LOS RESULTADOS DE LAS ENCUESTAS DEL NIVEL DE SATISFACCIÓN EXTERNA, RELACIONADA A LA PRIMERA PREGUNTA REFERENTE A LA DEMOSTRACIÓN DE AMABILIDAD Y CORTESÍA DEL PERSONAL OPERATIVO QUE PRESTÓ EL SERVICIO DE ATENCIÓN, SE OBTUVO UN 99% EN  ATENCIÓN DE EMERGENCIAS POR SINIESTROS  Y UN 100% RESPECTO A LA ATENCIÓN DE EMERGENCIAS POR ATENCIÓN PRE HOSPITALARIA,</t>
  </si>
  <si>
    <t>CONFORME A LOS RESULTADOS, SE EVIDENCIA QUE EL GRADO DE SATISFACCIÓN POR PARTE DEL USUARIO DE LOS SERVICIOS PRESTADOS POR EL CBDMQ PARA LA ATENCIÓN DE EMERGENCIAS SON ENTREGADOS  DE MANERA OPORTUNA Y CON CALIDAD, REFLEJANDO ASÍ EL COMPROMISO QUE TIENE LA INSTITUCIÓN CON LA COMUNIDAD EN GENERAL.</t>
  </si>
  <si>
    <t>DEL 100% DE EMERGENCIAS QUE OCURREN DENTRO DEL TERRITORIO URBANO Y RURAL DEL DMQ QUE SE REPORTAN AL ECU 911; SE TRASLADA EL 85% DE ÉSTAS EMERGENCIAS AL CBDMQ PARA SER ATENDIDAS. DE ESTE 85% DE EMERGENCIAS, EL CBDMQ DA RESPUESTA INMEDIATA Y ATIENDE EL 100%.</t>
  </si>
  <si>
    <t>EL CB-DMQ AL SER UN ACTOR ESTRATÉGICO EN EL SISTEMA DE GESTIÓN DE RIESGOS LOCAL Y NACIONAL, SE BASA EN LA ATENCIÓN DE EMERGENCIAS, A TRAVÉS DEL FORTALECIMIENTO DEL EQUIPAMIENTO, PARQUE AUTOMOTOR, INFRAESTRUCTURA FÍSICA, TECNOLÓGICA Y LA FORMACIÓN Y ESPECIALIZACIÓN DEL PERSONAL OPERATIVO, GARANTIZANDO EL CUMPLIMIENTO DE LA MISIÓN INSTITUCIONAL.</t>
  </si>
  <si>
    <t>EJECUCIÓN DE LOS PROCESOS DEL POA 2023 A NIVEL DE SUBTAREAS 
GARANTIZANDO LA OPERACIÓN DE LA EP EMSEGURIDAD, BENEFICIANDO A LA CIUDADANÍA, CUERPO DE AGENTES DE CONTROL 
METROPOLITANO DE QUITO, POLICÍA NACIONAL EN EL DMQ, SECRETARÍA DE INCLUSIÓN SOCIAL ENTRE OTROS BRINDANDO UNA ATENCIÓN OPORTUNA, Y RAPIDEZ EN LOS TIEMPOS DE RESPUESTA 
 .</t>
  </si>
  <si>
    <t xml:space="preserve">EL FORTALECIMIENTO INSTITUCIONAL, LA SOCIALIZACIÓN DE MECANISMOS QUE GARANTICEN EL USO SEGURO DEL ESPACIO PÚBLICO Y LA CONFIANZA DE LA CIUDADANÍA EN EP EMSEGURIDAD, PERMITE ENTREGAR SERVICIOS DE CALIDAD; RELACIONADOS CON EL APOYO LOGÍSTICO, PREVENCIÓN, GESTIÓN DE RIESGOS Y ATENCIÓN DE EMERGENCIAS </t>
  </si>
  <si>
    <t>CUMPLIMIENTO DEL PLAN DE CAPACITACIÓN 2023 CONSTITUIDO POR ONCE
CURSOS, BENEFICIANDO A LOS SERVIDORES Y FUNCIONARIOS DE LA EMPRESA</t>
  </si>
  <si>
    <t xml:space="preserve">EL PERSONAL ADMINISTRATIVO Y TÉCNICO FUE CALIFICADO Y CAPACITADO 
EN LAS COMPETENCIAS REQUERIDAS PARA EJERCER SUS FUNCIONES, LO QUE PERMITE LA           
ENTREGA DE SERVICIOS ÁGILES RELACIONADOS CON LA 
SEGURIDAD CIUDADANA, GESTIÓN DE RIESGOS Y ATENCIÓN DE EMERGENCIAS
</t>
  </si>
  <si>
    <t xml:space="preserve">ATENCIÓN DE 74 EMERGENCIAS EN EL DMQ, BENEFICIANDO A 110
FAMILIAS, ATENCIÓN QUE CUBRIÓ EL TOTAL DE LAS SOLICITUDES REMITIDAS POR 
LAS JEFATURAS DE SEGURIDAD DE LAS ADMINISTRACIONES ZONALES Y 
COORDINADAS MEDIANTE EL COE-M (DIRECCIÓN DEL CENTRO DE OPERACIONES DE EMERGENCIAS)
LA ATENCIÓN DE EMERGENCIAS PARA LA ENTREGA A DAMNIFICADOS POR 
EMERGENCIAS EN EL DMQ COMPRENDE DESDE ASISTENCIA ALIMENTARIA EN LAS EMERGENCIAS; KITS DE ALIMENTOS NO PERECIBLES, KITS DE HIGIENE, VESTIMENTA, ADQUISICIÓN MATERIAL DE CONSTRUCCIÓN PARA REPARACIÓN DE BIENES 
INMUEBLES, ENTRE OTROS
</t>
  </si>
  <si>
    <t>LAS CAPACIDADES INSTITUCIONALES Y EL CONJUNTO DE ACCIONES COORDINADAS, PERMITE  
BRINDAR ATENCIÓN OPORTUNA A LAS EMERGENCIAS Y DESASTRES DE ORIGEN 
NATURAL O ANTRÓPICO A TRAVÉS DEL APOYO INMEDIATO A LOS DAMNIFICADOS 
MINIMIZANDO ASÍ EL IMPACTO A CORTO, MEDIANO Y LARGO PLAZO.</t>
  </si>
  <si>
    <t xml:space="preserve">CONSTRUCCIÓN DE TRES OBRAS PARA LA MITIGACIÓN DE
RIESGOS EN EL DMQ, BENEFICIANDO ALREDEDOR DE 72019 HABITANTES DE LA PARROQUIA COCHAPAMBA, Y 67459   HABITANTES DE LA  PARROQUIA SAN JUAN
  1. OBRAS DE ESTABILIZACIÓN DE TALUDES UBICADOS AL NOROESTE DE LA CANCHA EN 
LA LIGA BARRIAL ATUCUCHO Y CONDUCCIÓN DE AGUAS, BARRIOS ATUCUCHO Y 
PABLO ARTURO SUÁREZ, PARROQUIA COCHAPAMBA, ADMINISTRACIÓN ZONAL 
EUGENIO ESPEJO
2. OBRAS DE MITIGACIÓN DE RIESGOS Y CONDUCCIÓN DE AGUAS LLUVIAS EN EL TALUD 
DEL MUSEO YAKU, BARRIO EL PLACER, PARROQUIA SAN JUAN, ADMINISTRACIÓN 
ZONAL MANUELA SÁENZ
3. PUENTE PEATONAL SOBRE LA QUEBRADA UGRUPUNGU ENTRE LAS CALLES MANUELA 
VALDIVIEZO Y REINALDO VALDIVIEZO, BARRIOS EL PINAR ALTO, SAN FERNANDO 
Y SAN LORENZO, PARROQUIA COCHAPAMBA, ADMINISTRACIÓN ZONAL EUGENIO 
ESPEJO
</t>
  </si>
  <si>
    <t>LA CONSTRUCCIÓN DE OBRAS QUE APOYAN LA GESTIÓN PARA REDUCCIÓN Y 
MITIGACIÓN DE RIESGOS EN EL DMQ, COMO ACCIONES DE PREVENCIÓN, PERMITEN FORTALECER LA SEGURIDAD Y PROPORCIONAN ESPACIOS E INSTALACIONES ESENCIALES PARA LA CIUDADANÍA, CONTRIBUYENDO CON EL DESARROLLO SOCIAL</t>
  </si>
  <si>
    <t>ATENCIÓN DE REQUERIMIENTOS DE LOGÍSTICA DE LAS 
ENTIDADES DEL SISTEMA INTEGRADO DE SEGURIDAD PARA EL DESARROLLO DE OPERACIONES Y ACTIVIDADES 
DESTINADAS A LA EJECUCIÓN DE PROGRAMAS DE SEGURIDAD EN EL DMQ; BENEFICIANDO A LA CIUDADANÍA EN GENERAL Y SERVIDORES QUE FORMAN PARTE DEL  CUERPO DE AGENTES DE CONTROL, POLÍCIA NACIONAL,  SECRETARÍA DE INCLUSIÓN SOCIAL; SE CONTRATARON SEIS PROCESOS:
1. EQUIPOS DE PROTECCIÓN PARA CUERPO DE AGENTES DE CONTROL 
METROPOLITANO DE QUITO (1.274 EQUIPOS DE PROTECCIÓN CONFORMADOS POR CHALECOS ANTICORTE-
ANTIPUNZÓN, CASCOS DE SEGURIDAD, GUANTES ANTICORTE Y GAFAS)
2. ARMAS NO LETALES PARA EL CUERPO DE AGENTES DE CONTROL 
METROPOLITANO DE QUITO (735 TOLETES DE POLÌMERO PR24, 
1274 ESPARCIDOR DE AGENTE QUÍMICO, 2.548 ESPOSAS CIRCUNSTANCIALES)
3. VEHÍCULOS PARA LA SECRETARÍA DE INCLUSIÓN SOCIAL ( 5 CAMIONETAS)
4. VEHÍCULOS PARA LA POLICÍA NACIONAL EN EL DMQ (138 MOTOCICLETAS , 50 VEHÍCULOS TIPO CAMIONETA)
5. VEHÍCULOS PARA EL CUERPO DE AGENTES DE CONTROL METROPOLITANO 
DE QUITO (30 VEHÍCULOS TIPO CAMIONETA 4X4, UN BUS)
6. REHABILITACIÓN MEDIANTE MANTENIMIENTO Y EQUIPAMIENTO DE 
UNIDADES DE POLICÍA COMUNITARIAS EN EL DMQ (35 UNIDADES DE POLICÍA COMUNITARIA)</t>
  </si>
  <si>
    <t>CONTRIBUYE AL CUMPLIMIENTO DE LOS OBJETIVOS DEL PLAN METROPOLITANO 
DE SEGURIDAD Y CONVIVENCIA CIUDADANA DEL DMQ, FORTALECER LOS 
SERVICIOS QUE BRINDAN A LAS ENTIDADES DEL SISTEMA INTEGRADO DE 
SEGURIDAD, EL CUERPO DE AGENTES DE CONTROL METROPOLITANO QUITO Y 
LA POLICÍA NACIONAL A TRAVÉS DEL APOYO LOGÍSTICO QUE SE ENTREGA A 
DICHAS ENTIDADES. YA QUE CONTAR CON LOS SERVICIOS Y BIENES EN 
ÓPTIMAS CONDICIONES PERMITE UNA EJECUCIÓN EFICIENTE DE LAS 
ACTIVIDADES MISIONALES; AMPLIANDO LA COBERTURA DE
BENEFICIOS PARA LA POBLACIÓN, MEDIANTE UNA ADECUADA CAPACIDAD DE 
RESPUESTA.
ASEGURAR LA CAPACIDAD OPERATIVA DE LA POLICÍA QUE ACTÚA EN EL DISTRITO 
METROPOLITANO: ADECUACIÓN Y CONSTRUCCIÓN DE UNIDADES DE POLICÍA COMUNITARIA, INSTALACIÓN 
DE ALARMAS, CÁMARAS DE VIGILANCIA COMUNITARIA Y BOTONES DE PÁNICO ENLAZADOS AL SISTEMA 
INTEGRADO DE SEGURIDAD DEL DMQ.</t>
  </si>
  <si>
    <t>LA COMISIÓN EVALUADORA CONFORMADA POR DELEGADOS DEL CONCEJO
METROPOLITANO, SECRETARÍA DE INCLUSIÓN, SECRETARÍA DE EDUCACIÓN, 
SECRETARÍA DE SALUD APROBÓ POR UNANIMIDAD RECOMENDAR AL GERENTE 
GENERAL DE LA EMPRESA DECLARAR DESIERTO Y ARCHIVO EL PROCESO DE 
SELECCIÓN DE PROPUESTAS PARA LA CAMPAÑA.
MEDIANTE RESOLUCIÓN NO. EMS-GG-2023-041DE 07 DE SEPTIEMBRE DE 
2023 EL SEÑOR GERENTE GENERAL DE LA EMSEGURIDAD DECLARÓ 
DESIERTO EL CONCURSO Y REMITIÓ AL CONCEJO METROPOLITANO PARA 
CONTINUAR CON EL TRÁMITE DE DEROGATORIA. EL PROCESO NO SE EJECUTÓ.</t>
  </si>
  <si>
    <t xml:space="preserve">SENSIBILIZACIÓN NO REALIZADA EN LAS ENTIDADES EDUCATIVAS DEL DMQ
ESTABLECER PROGRAMAS Y PROYECTOS QUE PREVENGAN EL CONSUMO DE DROGAS Y ALCOHOL, CON 
MAYOR ÉNFASIS EN NIÑEZ, ADOLESCENCIA Y JUVENTUD PERMITE IMPLEMENTAR
INICIATIVAS DE CAMBIO CULTURAL EN LOS ADOLESCENTES Y JÓVENES CON EL FIN 
DE MEJORAR LOS NIVELES DE SEGURIDAD Y CONVIVENCIA EN EL DMQ
</t>
  </si>
  <si>
    <t xml:space="preserve">EN EL DMQ 659 BARRIOS CUENTAN CON 2.729 SISTEMAS DE SEGURIDAD 
INSTALADOS CON LA FINALIDAD DE MEJORAR LA SEGURIDAD CIUDADANA EN EL 
ESPACIO PÚBLICO COMO SON: 1745 ALARMAS COMUNITARIOS Y 984 
CÁMARAS DE VIGILANCIA; DE LOS CUALES 2.261 DISPOSITIVOS SE 
ENCONTRARON EN FUNCIONAMIENTO A DICIEMBRE DE 2023 INSTALADOS EN 
589 BARRIOS. 
SE REALIZÓ TAMBIÉN LA RECUPERACIÓN DEL ESPACIO PÚBLICO 
SAN JOSÉ EN EL BARRIO SAN JOSÉ DE LA PARROQUIA CALDERÓN QUE
CONTRIBUYÓ DIRECTAMENRTE CON MEJORAR LA SEGURIDAD CIUDADANA BENEFICIANDO A LOS HABITANTES DE LOS BARRIOS EN LOS QUE SE ENCUENTRAN LOS DISPOSITIVOS INSTALADOS </t>
  </si>
  <si>
    <t>EL FUNCIONAMIENTO DE SISTEMAS DE SEGURIDAD EN LOS BARRIOS DEL DMQ, PERMITE FORTALECER Y DESARROLLAR EL 
USO DE SISTEMAS Y RECUPERACIÓN DE ESPACIOS PÚBLICOS QUE APORTAN A SALVAGURADAR LA INTEGRIDAD PERSONAL,  
MINIMIZAR LA OPORTUNIDAD DE DELITOS Y ACTOS VIOLENTOS EN EL MDMQ
LOS DISPOSITIVOS APORTAN AL SISTEMA DE SEGURIDAD DISTRITAL QUE PROMUEVE MECANISMOS DE BIENESTAR BASADOS EN EL RESPETO A LA DIVERSIDAD Y LA CONVIVENCIA</t>
  </si>
  <si>
    <t>SE EMITIERON 12 INFORMES DE GASTO DE LA SECRETARÍA, ALCANZANDO UNA EJECUCIÓN DEL 90,71%</t>
  </si>
  <si>
    <t>EL NIVEL DE EJECUCIÓN PRESUPUESTARIA ALCANZADO POR LA SECRETARÍA GENERAL DE SEGURIDAD Y GOBERNABILIDAD CONTRIBUYE AL FORTALECIMIENTO DE LA GESTIÓN ADMINISTRATIVA MUNICIPAL Y MEDIANTE LA EMICIÓN DE LOS INFORMES, SE ASEGURA UNA GESTIÓN EFICIENTE Y TRANSPARENTE.</t>
  </si>
  <si>
    <t xml:space="preserve">LOS ESTUDIOS DESARROLLADOS FUERON
1. “EVALUACIÓN DE IMPACTO DEL PROGRAMA DE LOS ESPACIOS PÚBLICOS RECUPERADOS EN EL DMQ".
2. "ACTUALIZACIÓN DEL DIAGNÓSTICO DEL PLAN METROPOLITANO DE SEGURIDAD CIUDADANA Y CONVIVENCIA PACÍFICA DEL DMQ 2023-2025".
3. "VIOLENCIA SEXUAL EN EL TRANSPORTE METROPOLITANO Y METROBÚS 2023".
4. "EVALUACIÓN A LA IMPLEMENTACIÓN DE LA POLÍTICA PÚBLICA DE 128 MOTOS ENTREGADAS A LA POLICÍA NACIONAL EN EL DISTRITO METROPOLITANO DE QUITO".
5. "COMERCIO AUTÓNOMO REGULARIZADO Y NO REGULARIZADO EN EL DMQ. ESTUDIO DE CASO: SEGURIDAD Y CONVIVENCIA CIUDADANA EN EL SECTOR DE LA MARÍN. AVENIDA PICHINCHA, 2023"
</t>
  </si>
  <si>
    <t xml:space="preserve">EL DESARROLLO DE LOS ESTUDIOS PERMITE EL FORTALECIMIENTO DEL SISTEMA DE INDICADORES DISTRITALES Y OBTENER LOS DATOS SOBRE SEGURIDAD Y CONVIVENCIA CIUDADANA EN EL DMQ; PONIENDO A DISPOSICIÓN DE LAS AUTORIDADES LOS INSUMOS PARA UNA TOMA DE DECISIONES INFORMADA SOBRE POLÍTICA PÚBLICA PARA LA PREVENCIÓN DE HECHOS QUE AFECTAN LA SEGURIDAD Y CONVIVENCIA CIUDADANA. </t>
  </si>
  <si>
    <t>SE TRAMITARON  2.527 PERMISOS PARA REALIZACIÓN DE ESPECTÁCULOS PÚBLICOS
SE DEFINIÓ EL NIVEL DE RIESGO Y SE RESTRINGIÓ LA TAQUILLA PARA EVENTOS DEPORTIVOS MASIVOS  MEDIANTE LA EMISIÓN DE 38 ACTAS DE RESTRICCIÓN DE TAQUILLA.
SE INCLUYÓ LA INFORMACIÓN DEL PROCESO “PERMISOS PARA ESPECTÁCULOS PÚBLICOS”, EN EL PORTAL DE SERVICIOS MUNICIPALES.
SE INICIÓ LA DIGITALIZACIÓN Y AUTOMATIZACIÓN DEL PROCESO DE “PERMISOS PARA ESPECTÁCULOS PÚBLICOS”.</t>
  </si>
  <si>
    <t>SE HA MEJORADO LA CALIDAD DE LOS SERVICIOS AL CIUDADANO, PERMITIENDO QUE PUEDA ACCEDER A LOS MISMOS A TRAVÉS DE LA PÁGINA WEB, DISMINUYENDO LA FRECUENCIA DE VISITAS A LAS INSTALACIONES DE LA SECRETARÍA.</t>
  </si>
  <si>
    <t>SE POSESIONÓ A 14 JUEZAS Y JUECES DE PAZ, QUIENES  ESTÁN EN LA FACULTAD DE APOYAR EN LA RESOLUCIÓN DE CONFICTOS DE SU PROPIA COMUNIDAD, MEDIANTE PROCESOS DE MEDIACIÓN.</t>
  </si>
  <si>
    <t>SE EJERCE UNA GOBERNANZA DE PROXIMIDAD,  FORTALECIENDO EL TEJIDO SOCIAL, A TRAVÉS DE UNA ALTERNATIVA AL SISTEMA DE JUSTICIA TRADICIONAL, ACERCADO A LA CIUDADANÍA.</t>
  </si>
  <si>
    <t>SE CONSTRUYERON 8 AGENDAS BARRIALES EN: LA INMACULADA, NUEVO AMANECER, JESÚS DEL GRAN PODER II, CARLOS MARÍA DE LA TORRE</t>
  </si>
  <si>
    <t>SE FORTALECER EL TEJIDO SOCIAL, ACERCANDO LA OFERTA DE LOS SERVICIOS PÚBLICOS MUNICIPALES Y NACIONALES A LA GENTE QUE LOS DEMANDA, MEJORANDO ASÍ SU CALIDAD DE VIDA Y SUS NIVELES DE SEGURIDAD Y CONVIVENCIA CIUDADANA.</t>
  </si>
  <si>
    <t xml:space="preserve">EN CONVENIO CON JICA, SE ELABORARON: MAPAS DE SUSCEPTIBILIDAD POR MOVIMIENTOS EN MASA POR COLAPSOS Y COLAPSOS EN RÍO Y DESLIZAMIENTOS;  MANUALES TÉCNICOS DE LA METODOLOGÍA APLICADA; UMBRALES DE LLUVIA Y ACCIONES PARA LA ORGANIZACIÓN DE LA SIMULACIÓN Y SIMULACRO DE SISTEMA DE ALERTA TEMPRANA EN LA COMUNA, OSORIO Y SANTA ROSA DE POMASQUI.
</t>
  </si>
  <si>
    <t>EL APORTE SE LO REALIZA A TRAVÉS DE LA FORMULACIÓN DE PROPUESTAS TÉCNICAS PARA PREVENIR DESASTRES POR MOVIMIENTOS EN MASA, LO CUAL PERMITIRÁ CONTAR CON INSTRUMENTOS QUE CONTRIBUYAN AL CONOCIMIENTO DEL RIESGO DE DESASTRES Y ELABORACIÓN DE POLÍTICAS PÚBLICAS PARA LA REDUCCIÓN DEL RIESGO DE DESASTRES EN EL DMQ.</t>
  </si>
  <si>
    <t xml:space="preserve"> 211 INFORMES TÉCNICOS DE EVALUACIÓN DE RIESGOS
717 INFORMES PARA EMISIÓN DE LICENCIAS UNICAS DE ACTIVIDADES ECONÓMICAS (LUAE)
1520 INFORMES DE RIESGOS PARA EVENTOS PÚBLICOS</t>
  </si>
  <si>
    <t>A TRAVÉS DE LAS RECOMENDACIONES TÉCNICAS REALIZADAS SE BUSCA QUE LA CIUDADANÍA PREVENGA SU RIESGO O LO MITIGUE, REDUCIENDO EL NÚMERO DE AFECTACIONES A LAS PERSONAS, BIENES, MEDIOS DE VIDA E INFRAESTRUCTURA, CAUSADAS POR RIESGOS NATURALES O ANTRÓPICOS QUE SE PRODUCEN EN EL DMQ.</t>
  </si>
  <si>
    <t>NO SE DECLARÓ DE UTILIDAD PÚBLICA NINGUNO DE LOS 4 PREDIOS DEL DMQ EN ALTO RIESGO NO MITIGABLE; SIN EMBARGO, SE REALIZÓ UN PROCESO DE EVALUACIÓN DE RIESGOS QUE INCLUYÓ LA VISITA A LOS PREDIOS Y LA RECOPILACIÓN DE INFORMACIÓN SOBRE SU ESTADO, ASÍ COMO LA ELABORACIÓN DE LOS INFORMES REQUERIDOS POR EL COOTAD.</t>
  </si>
  <si>
    <t>ESTA META TENÍA COMO OBJETIVO REDUCIR LA VULNERABILIDAD DE LAS FAMILIAS QUE HABITAN EN ZONAS DE ALTO RIESGO DE DESASTRES, MEDIANTE LA EXPROPIACIÓN DE LOS PREDIOS, POR LO QUE LAS FAMILIAS NO ESTARÁN EXPUESTAS A DESASTRES.</t>
  </si>
  <si>
    <t xml:space="preserve">SE ENTREGARON 141 BONOS Y BENEFICIOS ECONÓMICOS A 32 FAMILIAS CALIFICADAS. LA ENTREGA SE REALIZÓ DE MANERA OPORTUNA Y EFICIENTE, EN COORDINACIÓN CON LAS ENTIDADES EJECUTORAS CORRESPONDIENTES.
ESTOS BENEFICIOS PERMITIERON CUBRIR LAS NECESIDADES BÁSICAS DE CADA FAMILIA.
</t>
  </si>
  <si>
    <t>LA ENTREGA DE BENEFICIOS ECONÓMICOS CONTRIBUYE A LA REDUCCIÓN DEL IMPACTO ECONÓMICO Y VULNERABILIDAD ANTE LOS DESASTRES EN LAS FAMILIAS AFECTADAS.</t>
  </si>
  <si>
    <t>SE DESARROLLARON LOS SIGUIENTES INSTRUMENTOS:
1. EL ÍNDICE DE GOBERNANZA Y POLÍTICA PÚBLICA EN GESTIÓN DE RIESGOS.
2. ELABORACIÓN DEL ESCENARIO DE RIESGO POR EXPOSICIÓN E IMPACTO POR UNA POSIBLE ERUPCIÓN DEL VOLCÁN COTOPAXI. 
3. EL FORMATO DE INSTRUCTIVO DE APLICACIÓN DEL PLAN INTEGRAL DE GESTIÓN DE RIESGOS INSTITUCIONAL; 
4. MATRIZ DE NORMATIVA RELACIONADA A GESTIÓN DEL RIESGO DE DESASTRES ESTANDARIZADA Y CLASIFICADA POR PROCESOS; 
5. LA PROPUESTA DEL MÓDULO DE SISTEMA DE COMANDO DE INCIDENTES PARA EL DMQ; 
6. EL INSTRUCTIVO PARA EL FORTALECIMIENTO COMUNITARIO EN GESTIÓN DE RIESGOS;  
7. LA GUÍA DE RECUPERACIÓN POST DESASTRE DMQ, 
SE CONFORMARON 4 COMITÉS COMUNITARIOS DE GESTIÓN DE RIESGOS.
SE FORTALECIERON LAS CAPACIDADES DE RESPUESTA EN GESTIÓN DE RIESGOS  A TRAVÉS DE FERIAS, CAPACITACIONES Y TALLERES CON LA PARTICIPACIÓN DE 3000 PERSONAS QUE VIVEN EN ZONAS DE RIESGO.
EJECUCIÓN DE SIMULACIONES Y SIMULACROS DEL DMQ, CON LA PARTICIPACIÓN DE 17.322 PERSONAS.
ELABORACIÓN DEL PLAN RESPONDE QUITO, EL CUAL  FACILITA EL TRABAJO Y APLICACIÓN DE DECLARATORIAS DE EMERGENCIA, ALERTAS Y NIVELES DE IMPACTO, ASÍ COMO DE LAS FASES PARA LA RESPUESTA DE LAS INSTITUCIONES DEL MUNICIPIO DE QUITO DEL DMQ.</t>
  </si>
  <si>
    <t>EL CONTAR CON INSTRUMENTOS NORMATIVOS PERMITE UNA MEJOR GOBERNANZA DEL RIESGO DE DESASTRES, POR EJEMPLO CONTAR CON UN ÍNDICE DE GOBERNANZA Y POLÍTICA PÚBLICA EN EL DMQ, EL CUAL PERMITE EVALUAR LA EXISTENCIA FORMAL, Y POR ENDE COMPROBABLE, DE UNA SERIE DE CONDICIONES LEGALES, INSTITUCIONALES Y PRESUPUESTARIAS QUE SE CONSIDERAN FUNDAMENTALES PARA QUE LOS PROCESOS DE LA GESTIÓN DEL RIESGO DE DESASTRES PUEDAN SER IMPLEMENTADOS EN EL DMQ Y CON ELLO CONTRIBUIR A LA DISMINUCIÓN DEL RIESGO DE DESASTRES EN EL DMQ, LOGRANDO QUE SUS HABITANTES TENGAN UNA VIDA PLENA CON BIENESTAR Y EL CUMPLIMIENTO DE CADA UNO DE SUS DERECHOS.</t>
  </si>
  <si>
    <t xml:space="preserve">• SE GESTIONÓ LA CONFORMACIÓN DE 186 COMITÉS DE SEGURIDAD EN EL DMQ.
• SE REALIZÓ 320 SENSIBILIZACIONES, DIRIGIDAS A LA COMUNIDAD EN GENERAL Y A COMITÉS DE SEGURIDAD A FIN DE PROMOVER LA PARTICIPACIÓN, COHESIÓN Y CONOCIMIENTO EN MATERIA DE PREVENCIÓN PARA LA SEGURIDAD CIUDADANA. 
• SE REALIZÓ 36 CAPACITACIONES Y 33 ACTIVACIONES EDUCATIVAS, CULTURALES Y SIMILARES, ASÍ COMO UN TOTAL DE 9 ACTIVIDADES COMUNITARIAS RELACIONADAS.
• SE REALIZÓ 70 MINGAS COMUNITARIAS DE LIMPIEZA Y PINTURA EN LAS 9 ADMINISTRACIONES DEL DMQ.
• SE REALIZÓ 120 ACTIVIDADES EN TEMA DE FORTALECIMIENTO ORGANIZATIVO (REACTIVACIONES, ACTUALIZACIÓN DE BENEFICIARIOS Y CAPACITACIONES) Y TÉCNICO EN EL COMPONENTE DE ALARMAS COMUNITARIAS EN TODO EL D.M.Q EN 60 BARRIOS.
• SE REALIZÓ LA ACTIVACIÓN DE 265 ALARMAS DEL PROYECTO DE 502 ALARMAS COMUNITARIAS. 
</t>
  </si>
  <si>
    <t>ESTAS ACTIVIDADES DE FORTALECIMIENTO ORGANIZATIVO Y TÉCNICO SON CLAVE PARA MEJORAR LA CAPACIDAD DE LOS BARRIOS PARA GESTIONAR SU PROPIA SEGURIDAD. ADEMÁS, EL COMPONENTE TÉCNICO DE LOS SISTEMAS DISUASIVOS PROPORCIONA HERRAMIENTAS EFECTIVAS PARA LA PREVENCIÓN DEL DELITO, MEJORANDO ASÍ LA SEGURIDAD EN ESTOS BARRIOS.</t>
  </si>
  <si>
    <t xml:space="preserve">110% DE EJECUCIÓN DEL PLAN ANUAL DE CONTRATACIÓN </t>
  </si>
  <si>
    <t>LA EJECUCÓN DEL PAC 2023, PERMITIÓ CONTRINBUIR CON EL MANTENIMIENTO E INCREMENTO DE LA INFRAESTRUCTURA DE TI EN EL DMQ:</t>
  </si>
  <si>
    <t>103% DE PUESTOS HABILITADOS PARA LA SECRETARÍA EN EL 2023</t>
  </si>
  <si>
    <t>EN EL 2023 EN COORDINACIÓN CON LA DIRECCIÓN METROPOLITANA DE TALENTO HUMANO, SE GENERAN LAS ACCIONES NECESARIAS PARA CUBIR MÁS DEL 95% DE PUESTOS HABILITADOS CON CORTE DIC 2023.</t>
  </si>
  <si>
    <t>EN COORDINACIÓN CON LA SECRETARÍA GENERAL DE PLANIFICACIIÓN SE ELABORÓ Y VALIDO EL MODELO DE GESTIÓN DE LA SECRETARÍA</t>
  </si>
  <si>
    <t xml:space="preserve">CON EL MODELO DE GESTIÓN DESARROLLADO PERMITE IDENTIFICAR Y VISUALIZAR LAS ATRIBUCIONES DE LA SECRETARÍA, A FIN DE ARTICULAR Y DEFINIR CANALES DE ATENCIÓN AL USUARIO INTERNO Y EXTERNO </t>
  </si>
  <si>
    <t xml:space="preserve"> 1000 PUNTOS WIFI INSTALADOS Y PRESTANDO SERVICIO DE INTERNET PÚBLICO GRATUITO Y SEGURO EN TODO EL DMQ.</t>
  </si>
  <si>
    <t>LA PROVISIÓN DEL SERVICIO MUNICIPAL DE INTERNET PÚBLICO MEDIANTE LOS 1000 PUNTOS WIFI INSTALADOS, PERMITEN QUE LA CIUDADANÍA ACCEDA A UN INTERNET SEGURO Y GRATUITO. A DICIEMBRE 2023, SE IDENTIFICAN UN TOTAL 535 MIL BENEFICIARIOS (USUARIOS ÚNICOS) CON UN TIEMPO PROMEDIO DE USO DE 30 MINUTOS Y UN TRÁFICO DE 695 GB PROMEDIO DIARIOS DE DESCARGA. ESTE SERVICIO ADEMÁS DE BRINDAR APOYO A LA CIUDADANÍA Y ACCESO A RECURSOS VIRTUALES, TRÁMITES ELECTRÓNICOS Y TELEDUCACIÓN, PERMITE CUMPLIR CON LO DISPUESTO TANTO EN EL COOTAD COMO EN EL CÓDIGO INGENIOS Y EL CÓDIGO MUNICIPAL, RELACIONADO CON LA OBLIGACIÓN DE PROVEER PUNTOS DE INTERNET GRATUITOS PARA LA COMUNIDAD, PRESENTANDO UNA CALIFICACIÓN POSITIVA POR PARTE DE SUS USUARIOS SUPERIOR AL 90%.</t>
  </si>
  <si>
    <t>23% DE INCREMENTO DE LA CAPACIDAD DE LA INFRAESTRUCTURA TECNOLOGÍA DEL DMQ</t>
  </si>
  <si>
    <t>DURANTE EL 2023, LA SECRETARÍA DE GOBIERNO DIGITAL Y TECNOLOGÍAS DE LA INFORMACIÓN Y COMUNICACIONES INCREMENTÓ LA CAPACIDAD DE LA INFRAESTRUCTURA TECNOLÓGICA DEL DISTRITO METROPOLITANO DE QUITO Y SU ESQUEMA DE SEGURIDAD, LO CUAL PERMITE UNA MAYOR CAPACIDAD Y AGILIDAD EN LA OPERACIÓN DE LOS SERVICIOS, UN MEJOR ESQUEMA DE SEGURIDAD Y CONSECUENTEMENTE UN SERVICIO DE CALIDAD PARA LA CIUDADANÍA EN GENERAL.</t>
  </si>
  <si>
    <t>SE CONSTRUYÓ UN TOTAL DE 13,54 KM DE REDES DE AGUA POTABLE, BENEFICIANDO A MÁS DE 655.000 HABITANTES PARA LOS VALLES DE TUMBACO Y LOS CHILLOS; Y, LA PARROQUIA DE CALDERÓN.</t>
  </si>
  <si>
    <t>LA CONSTRUCCIÓN DE NUEVAS REDES DE AGUA POTABLE PARA LOS VALLES DE TUMBACO Y LOS CHILLOS; Y, LA PARROQUIA DE CALDERÓN PERMITE LA INCLUSIÓN Y DESARROLLO DE ESTOS SECTORES, ASÍ COMO EL ACCESO A BUENOS SERVICIOS Y UN HÁBITAT DE CALIDAD.</t>
  </si>
  <si>
    <t>INSTALACIÓN DE 1.667 CONEXIONES DE AGUA POTABLE, BENEFICIANDO A VARIOS SECTORES DEL ÁREA URBANA DEL DMQ.</t>
  </si>
  <si>
    <t xml:space="preserve">LA INSTALACIÓN DE NUEVAS CONEXIONES DE AGUA POTABLE PERMITE QUE AL MENOS 8.110 PERSONAS DEL ÁREA URBANA SEAN BENEFICIARIAS DEL SERVICIO DE AGUA POTABLE. </t>
  </si>
  <si>
    <t>INSTALACIÓN DE 2.008 CONEXIONES DE AGUA POTABLE, BENEFICIANDO A VARIOS SECTORES DEL ÁREA RURAL DEL DMQ.</t>
  </si>
  <si>
    <t xml:space="preserve">LA INSTALACIÓN DE NUEVAS CONEXIONES DE AGUA POTABLE PERMITE QUE AL MENOS 8.023 PERSONAS DEL ÁREA RURAL SEAN BENEFICIARIAS DEL SERVICIO DE AGUA POTABLE. </t>
  </si>
  <si>
    <t>PROTECCIÓN DE 3.466,12 HECTÁREAS DE SUPERFICIE EN ZONAS DE INTERÉS HÍDRICO PREVINIENDO LA CONTAMINACIÓN DEL LÍQUIDO VITAL.</t>
  </si>
  <si>
    <t>LA PROTECCIÓN DE  HECTÁREAS DE SUPERFICIE EN ZONAS DE INTERÉS HÍDRICO APORTÓ A LA PREVENCIÓN DE LA CONTAMINACIÓN DE LAS MICROCUENCAS QUE ABASTECEN A LOS SISTEMAS DE AGUA POTABLE.</t>
  </si>
  <si>
    <t xml:space="preserve">LA SENSIBILIZACIÓN DE 127.578 PERSONAS GENERA CONCIENTIZACIÓN SOBRE EL USO RESPONSABLE Y RESPETUOSO  DEL AGUA POTABLE, DANDO  A CONOCER UNA NUEVA CULTURA DE CONSUMO DE AGUA.
</t>
  </si>
  <si>
    <t>LA SENSIBILIZACIÓN DE CONSUMO RESPONSABLE DE AGUA POTABLE LLEVADA A CABO EN LAS ADMINISTRACIONES ZONALES PERMITE IMPARTIR UNA NUEVA CULTURA DE CONSUMO DE USO EFICIENTE DE AGUA AL MEDIO AMBIENTE CON LA PARTICIPACIÓN DE LA CIUDADANÍA.</t>
  </si>
  <si>
    <t xml:space="preserve">SE ALCANZÓ UNA EJECUCIÓN DE 108,34% DE EJECUCIÓN PRESUPUESTARIA, REALIZÁNDOSE INTERVENCIONES QUE PERMITAN LA NORMAL OPERACIÓN DE LA EMPRESA, EN LOS QUE SE PUEDE MENCIONAR LA ADQUISICIÓN DE QUÍMICOS PARA EL PROCESO DE POTABILIZACIÓN DEL AGUA: SULFATO DE ALUMINIO LÍQUIDO Y CLORO GAS; ASÍ COMO, LA EJECUCIÓN DE CONTRATOS DE GESTIÓN COMERCIAL PARA EL SERVICIO DE LECTOFACTURACIÓN, CORTES Y RECONEXIONES Y CONTACT CENTER. ADICIONALMENTE, SE HAN REALIZADO CONTRATOS DE REPARACIÓN Y MANTENIMIENTO PARA LOS SISTEMAS DE AGUA POTABLE Y ALCANTARILLADO DE LA EPMAPS QUE GARANTICEN LA PROVISIÓN DEL SERVICIO A LA COMUNIDAD. </t>
  </si>
  <si>
    <t xml:space="preserve">LA EJEUCUCIÓN DEL 108,34% DEL PRESUPUESTO DE GASTO EMPRESARIAL, EVIDENCIA UN ALTO CUMPLIMIENTO DE LA PROGRAMACIÓN TÉCNICA Y OPERATIVA DE LA EPMAPS QUE PERMITIRÁ PRESTAR EL  SERVICIO  CON CRITERIOS DE EFICIENCIA Y CALIDAD EN BENEFICIO DE LA POBLACIÓN DEL DMQ. </t>
  </si>
  <si>
    <t>SE CONSTRUYÓ 5,22 KM  DE INTERCEPTORES PARA LA DESCONTAMINACIÓN DE RÍOS Y QUEBRADAS.</t>
  </si>
  <si>
    <t>LA CONSTRUCCIÓN DE INTERCEPTORES QUE PERMITEN LA DESCONTAMINACIÓN DE RÍOS Y QUEBRADAS EN LAS PARROQUIAS DE  CALDERÓN Y SAN ANTONIO, MEJORA LA CALIDAD DE VIDA DE LA POBLACIÓN DEL DMQ.</t>
  </si>
  <si>
    <t>SE CONSTRUYÓ 78,37 KM DE REDES DE ALCANTARILLADO, BENEFICIANDO A MÁS DE 83.350 HABITANTES DE VARIOS SECTORES DE LAS PARROQUIAS DE GUAYLLABAMBA, ALANGASÍ, YARUQUÍ, AMAGUAÑA, CHECA, TUMBACO, CUMBAYÁ, CONOCOTO, PINTAG,  LA MERCED, CALDERÓN, SAN ANTONIO, GUALEA, CENTRO HISTÓRICO,  CONSIDERANDO INTERVENCIONES EN LAS ADMINISTRACIONES ZONALES ELOY ALFARO Y QUITUMBE.</t>
  </si>
  <si>
    <t>LA CONSTRUCCIÓN DE NUEVAS REDES DE ALCANTARILLADO REALIZADAS EN VARIOS SECTORES DE LAS PARROQUIAS DE GUAYLLABAMBA, ALANGASÍ, YARUQUÍ, AMAGUAÑA, CHECA, TUMBACO, CUMBAYÁ, CONOCOTO, PINTAG,  LA MERCED, CALDERÓN, SAN ANTONIO, GUALEA, CENTRO HISTÓRICO,  CONSIDERANDO INTERVENCIONES EN LAS ADMINISTRACIONES ZONALES ELOY ALFARO Y QUITUMBE, PERMITE LA INCLUSIÓN Y DESARROLLO DE ESTOS SECTORES, ASÍ COMO EL ACCESO A BUENOS SERVICIOS Y UN HÁBITAT DE CALIDAD.</t>
  </si>
  <si>
    <t>INSTALACIÓN DE 956 CONEXIONES ALCANTARILLADO, BENEFICIANDO A VARIOS SECTORES DEL ÁREA URBANA DEL DMQ.</t>
  </si>
  <si>
    <t xml:space="preserve">LA INSTALACIÓN DE NUEVAS CONEXIONES DE ALCANTARILLADO PERMITE QUE AL MENOS 5.502 PERSONAS DEL ÁREA URBANA SEAN BENEFICIARIAS DEL SERVICIO DE AGUA POTABLE. </t>
  </si>
  <si>
    <t>INSTALACIÓN DE 937 CONEXIONES DE ALCANTAARILLADO, BENEFICIANDO A VARIOS SECTORES DEL ÁREA RURAL DEL DMQ.</t>
  </si>
  <si>
    <t xml:space="preserve">LA INSTALACIÓN DE NUEVAS CONEXIONES DE ALCANTAARILLADO PERMITE QUE AL MENOS 4.513 PERSONAS DEL ÁREA RURAL SEAN BENEFICIARIAS DEL SERVICIO DE AGUA POTABLE. </t>
  </si>
  <si>
    <t>CONTRATACIÓN DE 35 PROCESOS DE BIENES Y SERVICIOS PARA MANTENER LA OPERATIVIDAD DEL IMP.</t>
  </si>
  <si>
    <t>LA ADQUISICIÓN DE BIENES Y SERVICIOS COMO SEGURIDAD, LIMPIEZA Y DEMÁS ACTIVIDADES DE MANTENIMIENTO PERMITEN AL IMP, MANTENER SU OPERATIVIDAD DIARIA EN SUS INSTALACIONES.</t>
  </si>
  <si>
    <t>ATENCIÓN DEL 100% DE LOS REQUERIMIENTOS ACERCA DE VINCULACIÓN O DESVINCULACIÓN DE PERSONAL EN EL IMP.</t>
  </si>
  <si>
    <t>LA ATENCIÓN DE LA TOTALIDAD DE LOS REQUERIMIENTOS DE VINCULACIÓN O DESVINCULAIÓN DE PERSONAL PERMITE MANTENER OPERATIVAS A TODAS LAS DIRECCIONES Y UNIDADES DEL IMP PARA BRINDAR UN SERVICIO EFECTIVO A LA COMUNIDAD.</t>
  </si>
  <si>
    <t>RESTAURACIÓN Y CONSERVACIÓN DE 300 BIENES MUEBLES PATRIMONIALES QUE SE ENCUENTRAN EN DISTINTOS CONTENEDORES EN TODO EL DMQ.</t>
  </si>
  <si>
    <t>APORTA DE MANERA SIGNIFICATIVA PARA MANTENER VIVA NUESTRA CULTURA.</t>
  </si>
  <si>
    <t>INTERVENCIÓN EN 50 INMUEBLES DE GESTIÓN LOCAL Y SOCIAL EN TODO EL DMQ</t>
  </si>
  <si>
    <t>CON LA INTERVENCIÓN DE 40 INMUEBLES PATRIMONIALES; SE CUMPLIÓ LA META EN UN 80% DOTANDO A LA CIUDAD DE ESPACIOS FUNCIONALES Y DE CALIDAD, QUE RESPONDE A LAS ACTIVIDADES QUE EN ELLOS SE REALICEN, PROPICIANDO  ASÍ EL USO Y DISFRUTE DE LOS BIENES INTERVENIDOS EN ÁREAS HISTÓRICAS A NIVEL DE RESIDENTES, VISITANTES LOCALES Y TURISTAS.</t>
  </si>
  <si>
    <t>INTERVENCIÓN EN 5 INMUEBLES DE ARQUITECTURA RELIGIOSA EN TODO EL DMQ</t>
  </si>
  <si>
    <t>CON LA INTERVENCIÓN DE 3 INMUEBLES PATRIMONIALES QUE FORMAN PARTE DE LA ARQUITECTURA MONUMENTAL RELIGIOSA; SE ALCANZÓ EL 60% DE LA META, EVITANDO DE ESTA MANERA LA PÉRDIDA DE TAN VALIOSAS OBRAS, PARA SU PERMANENCIA Y ACCESIBILIDAD DE LA COMUNIDAD, EL DISFRUTE DE SU HERENCIA CULTURAL, SOBRE LA CUAL LA GENTE CONSTRUYE SUS IDENTIDADES.</t>
  </si>
  <si>
    <t>INTERVENCIÓN EN 40 ESPACIOS PÚBLICOS DE LOS NÚCLEOS URBANOS EN PARROQUIAS URBANAS Y RURALES</t>
  </si>
  <si>
    <t>EL INCREMENTO DEL ESTADO DE CONSERVACIÓN DEL ESPACIO PÚBLICO EN  LAS ÁREAS HISTÓRICAS DECLARADAS PATRIMONIALES, CUYA INTERVENCIÓN PROPENDE EL GOCE Y LA APROPIACIÓN PLENA DE ESTAS ÁREAS Y COMPONENTES DE VALOR HISTÓRICO Y CULTURAL POR PARTE DE LOS 40.587 HABITANTES DEL CENTRO HISTÓRICO, ADICIONALMENTE ESTE PROYECTO BENEFICIA DE MANERA DIRECTA A 631.457 HABITANTES DE LAS PARROQUIAS RURALES DEL DMQ, Y APROXIMADAMENTE 500.000 PERSONAS QUE CIRCULAN DE MANERA DIARIA EN EL CHQ.</t>
  </si>
  <si>
    <t>REALIZACIÓN DEL 60% DE ELABORACIÓN DE INVESTIGACIONES ARQUEOLÓGICAS EN EL DMQ</t>
  </si>
  <si>
    <t>CON EL OBJETIVO PRINCIPAL DE AMPLIAR EL CONOCIMIENTO DE LOS PRIMEROS POBLADORES DEL DMQ, HACE INDISPENSABLE PROMOVER LA INVESTIGACIÓN ARQUEOLÓGICA, LA MISMA QUE PERMITIRÁ CONOCER ACERCA DEL POBLAMIENTO  INICIAL  DEL  TERRITORIO DEL DMQ, DEL TERRITORIO ECUATORIANO  E  INCLUSO  DEL  HEMISFERIO SUR DEL CONTINENTE AMERICANO.</t>
  </si>
  <si>
    <t>INTERVENCIÓN DEL 50% EN LA INFRAESTRUCTURA DE MUSEOGRAFÍA DE LOS 3 MUSEOS DE SITIO QUE SE ENCUENTRAN A CARGO DEL IMP</t>
  </si>
  <si>
    <t>LAS ACCIONES DE MANTENIMIENTO PREVENTIVO Y CORRECTIVO DE LOS SITIOS  ARQUEOLÓGICOS  FORTALECE  LA  IDENTIDAD  LOCAL  Y  OTORGA UN  RECURSO  PRODUCTIVO  DE  ALTA  COMPETITIVIDAD INTERNACIONAL, DIFUNDE LA INVESTIGACIÓN, RECUPERACIÓN, CONSERVACIÓN, PUESTA EN VALOR DEL PATRIMONIO ARQUEOLÓGICO CULTURAL DEL DMQ.</t>
  </si>
  <si>
    <t>EJECUCIÓN DEL 100% DE LAS ACTIVIDADES PLANIFICADAS PARA DIFUNDIR Y PROMOCIONAR EL PATRIMONIO CULTURAL MATERIAL E INMATERIAL, BENEFICIANDO A TODOS LOS HABITANTES DEL DMQ.</t>
  </si>
  <si>
    <t>EL CONTAR CON UN REGISTRO E INVENTARIO ACTUALIZADO DEL PATRIMONIO CULTURAL EDIFICADO, PERMITE SU PROMOCIÓN Y DIFUSIÓN A LA CIUDADANÍA Y A SU VEZ AL ESTAR LA CIUDADANÍA INFORMADA PERMITIRÁ QUE LOS BARRIOS Y COMUNIDADES SE EMPODEREN DE SU PATRIMONIO GENERANDO MAYOR INCLUSIVIDAD Y RESILIENCIA.</t>
  </si>
  <si>
    <t>REALIZACIÓN DEL 10% DE LAS INVESTIGACIONES DEL PATRIMONIO CULTURAL DEL DMQ</t>
  </si>
  <si>
    <t>LAS  INVESTIGACIONES HISTÓRICAS, CONTRIBUYEN AL CONOCIMIENTO DEL PATRIMONIO CULTURAL DEL DISTRITO METROPOLITANO DE QUITO, PARA SU DIFUSIÓN Y PUESTA EN VALOR.</t>
  </si>
  <si>
    <t>REALIZAR EL INVENTARIO, ACTUALIZACIÓN Y/O DEPURACIÓN DE 6000 BIENES CULTURALES PATRIMONIALES DEL DMQ EN LA HERRAMIENTA SIPCE, LO QUE BENEFICIA A TODOS LOS HABITANTES DEL DMQ.</t>
  </si>
  <si>
    <t>A TRAVÉS DE LA ACTUALIZACIÓN DE LA INFORMACIÓN TÉCNICA Y ESTADO DE CONSERVACIÓN DE LOS BIENES PATRIMONIALES, A FIN DE ACTUALIZAR EL INVENTARIO DEL PATRIMONIO CULTURAL DEL DMQ, EL CUAL UNA VEZ CARGADO EN EL SISTEMA SIPCE ES INFORMACIÓN PÚBLICA, PARA TODOS LOS CIUDADANOS Y TODAS LAS CIUDADANAS DE QUITO.</t>
  </si>
  <si>
    <t>PROVISIÓN DE BIENES Y SERVICIOS, ASÍ COMO EL MANTENIMIENTO PREVENTIVO Y CORRECTIVO DE LA INFRAESTRUCTURA FÍSICA Y TECNOLÓGICA PROPORCIONANDO CONDICIONES ADECUADAS PARA EL CUMPLIMIENTO DE FUNCIONES Y ATENCIÓN AL CIUDADANO.</t>
  </si>
  <si>
    <t>LA PROVISIÓN DE BIENES Y SERVICIOS, ASÍ COMO EL MANTENIMIENTO PREVENTIVO Y CORRECTIVO DE LA INFRAESTRUCTURA FÍSICA Y TECNOLÓGICA PERMITE QUE LA CIUDADANÍA PUEDA ACCEDER A SERVICIOS DE CALIDAD.</t>
  </si>
  <si>
    <t xml:space="preserve">VINCULACIÓN Y DESVINCULACIÓN DE PERSONAL PROMOVIENDO LA EFICIENCIA, EFICACIA, CALIDAD Y PRODUCTIVIDAD DE LAS DIRECCIONES METROPOLITANAS DE ESTA SECRETARÍA.
</t>
  </si>
  <si>
    <t>LA ATENCIÓN EFICIENTE A LA CIUDADANÍA, ES EL RESULTADO DE UN TALENTO HUMANO ADECUADO.</t>
  </si>
  <si>
    <t>SE ACTUALIZÓ EL VALOR DEL SUELO DE 1072 ÁREAS DE INTERVENCIÓN VALORATIVA (AIVAS) EN EL SECTOR NÚMERO 1 DEL DMQ EN EL 2023, ACTUALIZANDO ASÍ, LA VALORACIÓN DE LOS BIENES INMUEBLES CATASTRADOS, LOGRANDO ALCANZAR UNA VALORACIÓN MÁS REAL DE LAS PROPIEDADES EN LA CIUDAD.</t>
  </si>
  <si>
    <t>ESTA ACTUALIZACIÓN NOS PERMITE ALCANZAR UNA VALORACIÓN MÁS REAL DE LAS PROPIEDADES EN EL DMQ, ASÍ AYUDA AL EJERCER UNA GOBERNABILIDAD TRASPARENTE Y SOBRE TODO ÁGIL.</t>
  </si>
  <si>
    <t>A TRAVÉS DEL DESARROLLO DE LOS INSTRUCTIVOS DE AJUSTES CARTOGRÁFICOS, LA FORMULACIÓN DE PLANES MAESOS SECTORIALES, DE PLANES PARCIALES Y ESPECIALES, ASIGNACIONES DE NORMA PARA EQUIPAMIENTO CEQ, ASÍ COMO
LAS VERSIONES PRELIMINARES DE LOS PLANES URBANÍSTICOS COMPLEMENTARIOS DE LA FLORESTA, LA MARISCAL Y RÍO MONJAS, ESTA SECRETARÍA APORTA CON INSUMOS FUNDAMENTALES PARA UNA ADECUADA PLANIFICACIÓN DE LA CIUDAD, BENEFICIANDO A TODOS LOS QUITEÑOS.                                                                                                                                                                       SE DESARROLLO EL MANUAL DE CALMADO DE TRÁNSITO PARA APLIACIÓN EN TODO EL DMQ, CON LA FINALIDAD DE MEJORAR LA SEGURIDAD VIAL A TRAVÉS DE INTERVENCIONES FÍSICAS EN LAS VÍAS URBANAS, QUE REDUCEN LA VELOCIDAD DE LOS VEHÍCULOS DE MOTOR Y LOS VOLÚMENES DE TRÁFICO.
SE ACTUALIZARON LAS REGLAS TÉCNICAS DE ARQUITECTURA Y URBANISMO, QUE FAVORECE AL DESARROLLO DE PROYECTOS DE EDIFICACIÓN EN EL DMQ.</t>
  </si>
  <si>
    <t xml:space="preserve">EL DESARROLLO DE INSTRUMENTOS DE PLANIFCACIÓN TERRITORIAL CONTRIBUYE A  CONSOLIDAR LAS CENTRALIDADES EN EL DMQ. LAS CENTRALIDADES EN EL DMQ SE COMPLEMENTAN CON UN SISTEMA DE MICRORREGIONES EN SUELO RURAL QUE CONTRIBUYEN AL MODELO POLICÉNTRICO CONFORME AL MTD DEL PMDOT, EN CUMPLIMIENTO DE LA META Y EL OBJETIVO DEL EJE TERRITORIAL.                    EL DESARROLLO DE INSTRUMENTOS DE PLANIFICACIÓN BUSCAN FORTALECER UNA CULTURA POLÍTICA CIUDADANA Y UN MARCO INSTITUCIONAL QUE HAGA POSIBLE LA GOBERNABILIDAD DEMOCRÁTICA, LA GOBERNANZA DE PROXIMIDAD, LA PARTICIPACIÓN CIUDADANA ACTIVA EN VARIOS NIVELES, Y LA TRANSPARENCIA Y EFICIENCIA EN LA GESTIÓN
</t>
  </si>
  <si>
    <t xml:space="preserve">
SE DESARROLLÓ LA ORDENANZA DE VIVIENDA DE INTERÉS SOCIAL, INCLUYENDO SUS REGLAS TÉCNICAS PARA EL DESARROLLO DE PROYECTOS VIS EN EL DMQ.</t>
  </si>
  <si>
    <t xml:space="preserve">EL DESARROLLO DE INSTRUMENTOS  PRIORIZADOS DE PLANIFICACIÓN, REGULACIÓN Y GESTIÓN DE HÁBITAT Y VIVIENDA BUSCAN FORTALECER UNA CULTURA POLÍTICA CIUDADANA Y UN MARCO INSTITUCIONAL QUE HAGA POSIBLE LA GOBERNABILIDAD DEMOCRÁTICA, LA GOBERNANZA DE PROXIMIDAD, LA PARTICIPACIÓN CIUDADANA ACTIVA EN VARIOS NIVELES, Y LA TRANSPARENCIA Y EFICIENCIA EN LA GESTIÓN
</t>
  </si>
  <si>
    <t>SE ATENDIÓ EL 75,98% DE TRÁMITES INGRESADOS, PORCENTAJE DE ACTUALIZACIÓN DE SOLICITUDES DE ACTUALIZACIÓN Y/O MANTENIMIENTO DEL CATASTRO INMOBILIARIO DEL DMQ EN EL 2023, BENEFICIANDO A 68.678 CIUDADANOS QUE SOLICITARON ACTUALIZAR LA INFORMACIÓN DE SUS PROPIEDADES.</t>
  </si>
  <si>
    <t>LA MEJORA EN LOS TIEMPOS DE ATENCIÓN DE LAS SOLICITUDES CIUDADANAS, A TRAVÉS DE LA ACTUALIZACIÓN DE LA INFORMACIÓN CATASTRAL Y LA DISMINUCIÓN DE TRÁMITES REPRESADOS, APORTA A UNA GOBERNABILIDAD RESPONSABLE, TRASPARENTE Y SOBRE TODO ÁGIL.</t>
  </si>
  <si>
    <t>LOS TRÁMITES FUERON ATENDIDOS A TRAVÉS DE ATENCIÓN VIRTUAL Y PRESENCIAL, LOS MISMOS QUE CORRESPONDEN A LA NORMATIVA URBANÍSTICA, ANÁLISIS DE CAMBIO DE ZONIFICACIÓN, POTENCIALIDAD Y DIFERENTES REQUERIMIENTOS PARA CONTINUAR CON PROCESOS NORMATIVOS, ENTRE OTROS.  ESTAS ACCIONES CONTRIBUYERON A DAR ATENCIÓN A LOS TRÁMITES ASIGNADOS EN RELACIÓN AL APROVECHAMIENTO DE SUELO.</t>
  </si>
  <si>
    <t>LA APLICACIÓN DE UNA NORMATIVA URBANÍSTICA ADECUADA CONTRIBUYE A LA GENERACIÓN DE PROCESOS ORDENADOS, ÁGILES Y TRANSPARENTES PARA EL APROVECHAMIENTO DEL USO DE SUELO.</t>
  </si>
  <si>
    <t>SE EMITIERON 64 LICENCIA METROPOLITANA URBANÍSTICA PARA LA CONSTRUCCIÓN DE INFRAESTRUCTURA FÍSICA – LMU 40-A 
SE EMITIERON 31 CERTIFICADOS DE FINALIZACIÓN DEL PROYECTO TÉCNICO
SE EMITIERON 137 AUTORIZACIONES PARA CONSTRUIR INFRAESTRUCTURA SOTERRADA EN PROYECTOS ARQUITECTÓNICOS. (ACOMETIDA) 
SE GENERARON 34 INFORMES PARA EL COBRO DE CONTRAPRESTACIÓN POR EL USO DE LA CANALIZACIÓN SOTERRADA POR PARTE DE LAS EMPRESAS PRESTADORES DE SERVICIO Y PROMOTORES DE TELECOMUNICACIONES, ENERGÍA ELÉCTRICA Y OTRAS.</t>
  </si>
  <si>
    <t xml:space="preserve">LA ATENCIÓN DE SOLICITUDES DE LICENCIAMIENTO BUSCAN FORTALECER UNA CULTURA POLÍTICA CIUDADANA Y UN MARCO INSTITUCIONAL QUE HAGA POSIBLE LA GOBERNABILIDAD DEMOCRÁTICA, LA GOBERNANZA DE PROXIMIDAD, LA PARTICIPACIÓN CIUDADANA ACTIVA EN VARIOS NIVELES, Y LA TRANSPARENCIA Y EFICIENCIA EN LA GESTIÓN
</t>
  </si>
  <si>
    <t>SE ATENDIÓ EL 95,5% DE LAS SOLICITUDES DE GESTIÓN TERRITORIAL PROVENIENTES TANTO DE USUARIOS INTERNOS COMO EXTERNOS, DENTRO DE LOS PRIMEROS 30 DÍAS LABORABLES ESTABLECIDOS EN LA NORMATIVA VIGENTE.</t>
  </si>
  <si>
    <t>LA ATENCIÓN DE MÁS DEL 91% DE LAS SOLICITUDES DE GESTIÓN TERRITORIAL DENTRO DE LOS PRIMEROS 30 DÍAS LABORABLES ESTABLECIDOS EN LA NORMATIVA VIGENTE, PERMITE EJERCER UNA GOBERNABILIDAD Y GOBERNANZA DE PROXIMIDAD, RESPONSABLE, TRANSPARENTE Y ÁGIL.</t>
  </si>
  <si>
    <t>SE ATENDIERON TRÁMITES REZAGADOS SOBRE ACTUALIZACIÓN CATASTRAL, MANTENIMIENTO Y REGULARIZACIÓN DE ÁREAS DE TERRENO DENTRO Y FUERA DEL ETAM, Y DE UBICACIÓN GRÁFICA REZAGADOS DEL DMQ, CON LO QUE SE BENEFICIÓ A 1048 PERSONAS QUE TENÍAN PROBLEMAS EN SOLUCIONAR LA ATENCIÓN DE SUS TRÁMITES.</t>
  </si>
  <si>
    <t xml:space="preserve">LA DISMINUCIÓN DE TRÁMITES REPRESADOS, PERMITE MEJORAR LA EFICIENCIA ADMINISTRATIVA, MEJORA EL SERVICIO PÚBLICO HACIA LA CIUDADANÍA EN TEMAS CATASTRALES, IMPULSA LA ECONOMÍA, CON LA DISMUNICIÓN DE COSTOS, ADEMÁS DE QUE EXISTE UNA MAYOR SATISFACCIÓN CIUDADANA. </t>
  </si>
  <si>
    <t xml:space="preserve">SE DESARROLLÓ, IMPLEMENTÓ Y ACTUALIZÓ LA PLATAFORMA DE INFORMACIÓN CARTOGRÁFICA DEL USO Y OCUPACIÓN DEL SUELO, VINCULANDO ADEMÁS DIFERENTES PORTALES TERRITORIALES, BENEFICIANDO A TODA LA POBLACIÓN DEL DISTRITO METROPOLITANO DE QUITO. </t>
  </si>
  <si>
    <t>EL DESARROLLO, IMPLEMENTACIÓN Y ACTUALIZACIÓN DE LA PLATAFORMA DE INFORMACIÓN CARTOGRÁFICA DEL USO Y OCUPACIÓN DEL SUELO DEL DMQ PERMITE MANTENER INFORMADA Y ACTUALIZADA A TODA LA CIUDADANIA SOBRE LOS PROCESOS DE PLANEAMIENTO Y ORDENAMIENTO TERRITORIAL.</t>
  </si>
  <si>
    <t>SE DESARROLLARON 5 INSUMOS TÉCNICOS QUE CONTRIBUYENA A LA GENERACIÓN DE NORMATIVA PARA EL MONITOREO Y EVALUACIÓN DE LA POLÍTICA PÚBLICA, ASI COMO EL DESARROLLO DE NORMATÉCNICA DE EDIFICANBILIDAD Y EL ESPACIO PÚBLICO CON UNA METODOLOGÍA DE PARTICIPACIÓN CIUDADANA.</t>
  </si>
  <si>
    <t xml:space="preserve">LOS INSUMOS TÉCNICOS GENERADOS, APORTAN AL DESARROLLO DEL HÁBITAT URBANO DE CALIDAD CON APORTE EN LA MEJORA DE LOS SERVICIOS PÚBLICOS. </t>
  </si>
  <si>
    <t xml:space="preserve">SE REALIZARON 2 TALLERES DE DIFUSIÓN DE PROCESOS DE PLANEAMIENTO Y ORDENAMIENTO TERRITORIAL. 
SE REALIZÓ EL PREMIO ORNATO 2023.
SE REALIZARON 11 MESAS DE TRABAJO CON EL SECTOR INMOBILIARIO CON EL FIN DE MEJORAR LOS PROCESOS DE HABILITACIÓN DEL SUELO Y ORIENTAR LAS ADAPTACIONES NORMATIVAS Y PROCEDIMENTALES NECESARIAS.
CON ESTOS PROCESOS PARTICIPATIVOS SE BENEFICIA TODA LA POBLACIÓN DEL DISTRITO METROPOLITANO DE QUITO. </t>
  </si>
  <si>
    <t>LA REALIZACIÓN DE TALLERES Y MESAS DE TRABAJO EN EL PROCESO DE PLANEAMIENTO Y ORDENAMIENTO TERRITORIAL FORTALECE LA PARTICIPACIÓN CIUDADANA EN LA CONSTRUCCIÓN DEL HÁBITAT.</t>
  </si>
  <si>
    <t>LA AGENCIA METROPOLITANA DE CONTROL EN EL AÑO 2023 REALIZÓ GESTIONES PARA LA CORRECTA ADMINISTRACIÓN DE LOS RECURSOS, TALES COMO PRESUPUESTO, RECURSOS MATERIALES Y TECNOLÓGICOS, CON EL FIN DE MANTENER LAS CONDICIONES DE OPERATIVIDAD Y FUNCIONAMIENTO DE LOS DISTINTOS PROCESOS DE LA INSTITUCIÓN.</t>
  </si>
  <si>
    <t>MEDIANTE LA IMPLEMENTACIÓN DE PROCESOS DE SEGUIMIENTO Y EVALUACIÓN, LA AGENCIA METROPOLITANA DE CONTROL SU POSICIONAMIENTO EN EL ÁMBITO INSTITUCIONAL. ESTOS ESFUERZOS SE HAN CENTRADO EN MEJORAR LA EFICACIA DEL CONTROL Y EN FORTALECER LA EJECUCIÓN DEL PROCEDIMIENTO ADMINISTRATIVO SANCIONADOR. CON UN ENFOQUE PARTICIPATIVO Y ORIENTADO A LAS NECESIDADES DEL TERRITORIO, LA AMC HA DEMOSTRADO SU COMPROMISO CON UNA GESTIÓN INTEGRAL Y PROACTIVA, ABORDANDO LA PROBLEMÁTICA DE LA CIUDAD.</t>
  </si>
  <si>
    <t>DURANTE EL EJERCICIO FISCAL 2023, LA AGENCIA METROPOLITANA DE CONTROL IMPLEMENTÓ ACCIONES SIGNIFICATIVAS PARA FORTALECER SU EQUIPO HUMANO, LLEVANDO A CABO UN PROCESO DE CONTRATACIÓN PARA INCORPORAR PERSONAL COMPETENTE Y ADECUADO A SUS FUNCIONES EN LAS ÁREAS PRIORITARIAS DE LA INSTITUCIÓN. ESTA MEDIDA SE ORIENTÓ HACIA LA MEJORA DE LOS PROCESOS MISIONALES, PROMOVIENDO UNA GESTIÓN INSTITUCIONAL MÁS EFECTIVA, EFICIENTE Y TRANSPARENTE. EL OBJETIVO PRINCIPAL FUE OPTIMIZAR EL DESEMPEÑO DE LA AMC, GARANTIZANDO ASÍ EL CUMPLIMIENTO DE SUS OBJETIVOS Y METAS INSTITUCIONALES.</t>
  </si>
  <si>
    <t>LAS ACTIVIDADES REALIZADAS PARA LA AUTOMATIZACIÓN, MONITOREO Y SISTEMATIZACIÓN DE LOS PROCEDIMIENTOS TÉCNICOS Y GENERALES CORRESPONDEN A GESTIONAR PROCESOS DE CONTRATACIÓN PARA LA IMPLEMENTACIÓN DE SOLUCIONES TECNOLÓGICAS QUE AFIANCEN LA DISRUPCIÓN DIGITAL DE LA AGENCIA METROPOLITANA DE CONTROL.</t>
  </si>
  <si>
    <t>LA AUTOMATIZACIÓN, MONITOREO Y SISTEMATIZACIÓN DE LOS PROCEDIMIENTOS TÉCNICOS Y GENERALES GARANTIZA LA CALIDAD DE LOS SERVICIOS A LA CIUDADANÍA A TRAVÉS DE LA INNOVACIÓN Y LAS NUEVAS TECNOLOGÍAS IMPLEMENTADAS.</t>
  </si>
  <si>
    <t>SE EJECUTÓ CAMPAÑAS COMUNICACIONALES: “SOCIALIZACIÓN DE CUMPLIMIENTO DE LA NORMATIVA METROPOLITANA MEDIANTE MEDIOS DIGITALES, SOCIALES Y DE COMUNICACIÓN PARA EL GAD MDMQ AGENCIA METROPOLITANA DE CONTROL - AMC”, “EJECUTAR LA CAMPAÑA DE DIFUSIÓN DE LAS ACCIONES DE CONTROL EJERCIDAS POR EL GAD MDMQ AGENCIA METROPOLITANA DE CONTROL – AMC”, ACTUALIZACIÓN DE CONTENIDOS EN LA PÁGINA WEB DE LA INSTITUCIÓN, REDACCIÓN DE BOLETINES DE PRENSA SOBRE LAS ACCIONES REALIZADAS POR LA INSTITUCIÓN, REALIZACIÓN DE RUEDAS DE PRENSA, DESARROLLO DE COBERTURAS INFORMATIVAS, COORDINACIÓN DE ENTREVISTAS Y COBERTURAS DE MEDIOS DE COMUNICACIÓN, PUBLICACIÓN DIARIA DE INFORMACIÓN EN LAS REDES SOCIALES DE LA INSTITUCIÓN.</t>
  </si>
  <si>
    <t>LAS CAMPAÑAS COMUNICACIONALES DESEMPEÑARON UN PAPEL FUNDAMENTAL AL MANTENER A LA CIUDADANÍA INFORMADA Y CONCIENTIZADA DE MANERA MASIVA Y PARTICIPATIVA SOBRE LA IMPORTANCIA DE CUMPLIR CON LA NORMATIVA MUNICIPAL DEL DISTRITO METROPOLITANO DE QUITO. A TRAVÉS DE ESTOS ESFUERZOS, SE EDUCÓ A LA POBLACIÓN SOBRE CÓMO LA LABOR DE CONTROL LLEVADA A CABO POR LA AMC CONTRIBUYE AL CUMPLIMIENTO DEL ORDENAMIENTO JURÍDICO, PROMOVIENDO ASÍ UN MAYOR ENTENDIMIENTO Y COMPROMISO POR PARTE DE LOS CIUDADANOS.</t>
  </si>
  <si>
    <t>SE EJECUTARON TRES AUDITORIAS DE LA VERIFICACION DEL CUMPLIMIENTO DE LAS RECOMENDACIONES DE AUDITORIAS ANTERIORES DE SEGUIMIENTO AL MANTENIMIENTO PERMANENTE DE LOS REQUISITOS DE ACREDITACIÓN DE LAS ENTIDADES CLABORADOS</t>
  </si>
  <si>
    <t>LA SUPERVISIÓN A LAS ENTIDADES COLABORADORAS, GARANTIZA EL CUMPLIMIENTO PERMANENTE DE LOS REQUISITOS DE ACREDITACIÓN. ESTO AYUDA A GARANTIZAR LA CONSECUTIVIDAD DEL SERVICIO PRESTADO POR LAS ENTIDADES COLABORADORAS QUIENES EMITEN CERTIFICADOS DE CONFORMIDAD, EN LA COMPROBACIÓN DEL CUMPLIMIENTO DE LAS NORMAS ADMINISTRATIVAS Y REGLAS TÉCNICAS, EN LOS PROCEDIMIENTOS DE HABILITACIÓN DEL SUELO, EDIFICACIÓN Y DECLARATORIA BAJO EL RÉGIMEN DE PROPIEDAD HORIZONTAL, PREVIO A QUE LOS ORGANISMOS COMPETENTES MUNICIPALES OTORGAN LAS LICENCIAS METROPOLITANAS URBANÍSTICAS LMU 10, LMU 20.  
ADICIONALMENTE LAS ENTIDADES COLABORADORAS BRINDAN AUXILIO A LA GESTION ADMINISTRATIVA DEL DISTRITO METROPOLITANO DE QUITO Y AYUDAN A GARANTIZAR EL CUMPLIMIENTO DE LA NORMATIVA TECNICA.</t>
  </si>
  <si>
    <t>SE REALIZARON INSPECCIONES EN LAS 9 ADMINISTRACIONES  ZONALES, CON LA FINALIDAD DE GARANTIZAR UN CUMPLIMIENTO, EXHAUSTIVO DE LA NORMATIVA METROPOLITANA, EN LAS DIVERSAS MATERIAS DE INFRACCIÓN, EN LAS QUE TIENE COMPETENCIA LA AGENCIA METROPOLITANA DE CONTROL.
HUBO UNA RESPUESTA DEBIDAMENTE FUNDAMENTADA A LAS SOLICITUDES Y REQUERIMIENTOS DE LAS Y LOS CIUDADANOS, ASÍ COMO DE LAS INSTITUCIONES PÚBLICAS, HECHO QUE DEMUESTRA EL TRABAJO PERMANENTE, COMPROMISO Y TRANSPARENCIA DE LAS Y DE LOS FUNCIONARIOS QUE LABORAN EN LA AGENCIA METROPOLITANA DE CONTROL, FRENTE A LAS NECESIDADES DE LA COMUNIDAD .</t>
  </si>
  <si>
    <t>LA EJECUCIÓN DE INSPECCIONES EN LAS 9 ADMINISTRACIONES ZONALES,  ASEGURA QUE SE CUMPLAN LAS REGULACIONES METROPOLITANAS, SE PROMUEVE LA TRANSPARENCIA EN LA GESTIÓN PÚBLICA Y SE RINDE CUENTAS ANTE LA COMUNIDAD SOBRE EL TRABAJO DESEARROLLADO POR LA AGENCIA METROPOLITA DE CONTROL. 
 AL REALIZAR PROCESOS DE INSPECCIÓN E INTERVENCIÓN, SE GARANTIZA EL CUMPLIMIENTO DE LA NORMATIVA METROPOLITANA VIGENTE, HECHO QUE PERMITE ALCANZAR LOS  OBJETIVOS DE DESARROLLO ESTABLECIDOS EN EL PLAN DEL GAD METROPOLITANO. ESTOS OBJETIVOS INCLUYEN ASPECTOS RELACIONADOS CON LA SEGURIDAD, MEDIO AMBIENTE,  INFRAESTRUCTURA, ENTRE OTROS, QUE SON FUNDAMENTALES PARA MEJORAR LA CALIDAD DE VIDA DE LAS Y LOS HABITANTES DEL DISTRITO METROPOLITANO DE QUITO.</t>
  </si>
  <si>
    <t>LA AMC DESDE EL CUMPLIMIENTO DE SUS COMPETENCIAS EMITIÓ PROVIDENCIAS CON EL OBJETIVO DE HACER CUMPLIR LAS RESOLUCIONES ADMINISTRATIVAS SANCIONADORAS DE LAS CUALES, SE DERIVAN OBLIGACIONES PECUNIARIAS Y DE HACER. DE SER PERTINENTE, SE APLICAN LOS MECANISMOS DE EJECUCIÓN FORZOSA, DE CONFORMIDAD CON EL ORDENAMIENTO JURÍDICO METROPOLITANO.</t>
  </si>
  <si>
    <t>CON EL CUMPLIMIENTO DE LAS RESOLUCIONES SANCIONATORIAS Y EL CORREGIMIENTO DE LA CONDUCTA, BENEFICIA A QUE QUIENES HABITAN EL DISTRITO METROPOLITANO DE QUITO CUMPLAN CON LAS NORMAS METROPOLITANAS VIGENTES, CONTRIBUYENDO A QUE EXISTA UNA ADECUADA CONVIVENCIA CIUDADANA.</t>
  </si>
  <si>
    <t>SE EMITIERON PERMISOS UNICOS DE COMERCIANTE AUTÓNO (PUCA) A 1056 COMERCIANTES DE TODO EL DMQ.  ENERO 708, FEBRERO 284, MARZO 28, ABRIL 36 TOTAL 1.056</t>
  </si>
  <si>
    <t xml:space="preserve">LA EMISIÓN DE PERMISOS ÚNICOS PARA COMERCIANTES AUTÓNOMOS, CONTRIBUYE A INCREMENTAR LAS OPORTUNIDADES DE OBTENCIÓN DE INGRESOS PARA LAS PERSONAS QUE CUENTAN CON UN EMPLEO EN CONDICIONES ADECUADAS. </t>
  </si>
  <si>
    <t>SE LEVANTÓ LA INFORMACIÓN IN SITU Y RESGISTRO CATASTRAL DE LOS SOGUIENTES MERCADOS: LA MAGDALENA , CONOCOTO, PINTAG, EL TINGO, LA BOTA, LA ECUATORIANA, LA LUZ, CIUDADELA IBARRA, ALANGASÍ, SAN ROQUE, MERCADO BELLAVISTA, MERCADO SAN FRANCISCO, MERCADO CENTRAL, MERCADO IÑAQUITO, MERCADO TOCTIUCO, MERCADO ARENAS, MERCADO SAN JUAN, MERCADO PLAZA COMERCIAL MICHELENA, MERCADO CHIRIYACU,  MERCADO SANTA CLARA, MERCADO AMÉRICA, MERCADO FLORESTA, MERCADO LA VICENTINA, MERCADO CARAPUNGO, MERCADO PUENGASÍ, MERCADO CAUPICHO, MERCADO SAN ANTONIO Y MERCADO QUITO SUR)</t>
  </si>
  <si>
    <t xml:space="preserve">CONFORME A LA PROBLEMÁTICA PLANTEADA DENTRO DEL PLAN DE GOBIERNO DEL SEÑOR ALCALDE, QUE, DENTRO DEL EJE DE OFERTA POLÍTICA TRABAJO, ECONOMÍA, PRODUCCIÓN, EMPRENDIMIENTO E INNOVACIÓN, ESTABLECE: "DEBILIDAD EN LA PRODUCCIÓN DE DATOS E INFORMACIÓN ECONÓMMICA" EN EL DISTRITO. AL RESPECTO, EL LEVANAR UN CATASTRO IN SITU DE LOS PRINCIPALES MERCADOS EN LA CIUDAD CONTRIBUYE A GENERAR DATOS PARA EVALUCAR LA SITUACIÓN DE DICHO EJE DEL COMERCIO Y PARA TOMAR DECISIONES DE POLÍTICA A CORTO Y MEDIANO PLAZO. </t>
  </si>
  <si>
    <t>SE REALIZARON ACCIONES PARA PROMOVER LA REACTIVACIÓN ECONÓMICA, TALES CÓMO: EVENTOS ARTISICOS, VIDEOS PROMOCIONALES, PROMOCIÓN EN REDES SOCIALES, EMPRENDIMIENTO SOCIAL Y PROMOCIÓN EN COEBRTURA RADIAL. A DEMÁS, SE REALIZARON CAPACITACIONES EN LOS 11 CENTROS COMERCIALES POPULARES. ESPECÍFICAMENTE EN TEMÁTICAS CÓMO:  TALLERES DE FORMACIÓN DE LÍDERES,  CAPACITACIONES EN: FACTURACIÓN ELECTRÓNICA, MANIPULACIÓN DE ALIMENTOS, RESOLUCIÓN DE CONFLICTOS, LICENCIA METROPOLITANA ÚNICA PARA EL EJERCICIO DE ACTIVIDADES ECONÓMICAS (LUAE), LEY DE PROPIEDAD HORIZONTAL Y SU REGLAMENTO Y TALLERES ACERCA DE IMPORTACIONES</t>
  </si>
  <si>
    <t xml:space="preserve">CONFORME A LA PROBLEMÁTICA PLANTEADA DENTRO DEL PLAN DE GOBIERNO DEL SEÑOR ALCALDE, QUE, DENTRO DEL EJE DE OFERTA POLÍTICA TRABAJO, ECONOMÍA, PRODUCCIÓN, EMPRENDIMIENTO E INNOVACIÓN, ESTABLECE: "AUSENCIA DE PLANIFICACIÓN LOGÍSTICAS PARA LA PRODUCCIÓN Y EL COMERCIO" EN EL DISTRITO.  AL RESPECTO, LAS ACCIONES QUE HA REALIZADO LA AGENCIA DE COORDINACIÓN DISTRITAL DEL COMERCIO HAN GIRADO EN TORNO A FORTALECER LOS 4 EJES DEL COMERCIO, CON EL OBJETIVO DE QUE EN EL CORTO PLAZO LOS COMERCIANTES CUENTEN CON MEJORES HERRAMIENTAS A IMPLEMENTAR DENTRO DE SUS ACTIVIDADES. DE TAL MODO QUE LAS CAPACTIACIONES, TALLERES Y EVENTOS, RESPONDEN A UNA ESTRUCTURA Y UN PROCESO DE LOS CUALES SE ESPERA VER RESULTADOS EN EL MEDIANO PLAZO, ATRVÉS DE LAS MEJORAS DE LA CALIDAD DE LOS SERVICIOS Y PRODUCTOS OFERTADOS POR LOS COMERCIANTES. </t>
  </si>
  <si>
    <t xml:space="preserve">SE REALIZÓ PROMOCIÓN COMERCIAL, ASISTENCIA SANITARIA Y ASISTENCIA EN LA CONTINFENCIA DE 24 MERCADOS EN EL DMQ.  POR EJMPLO, SE REALIZÓ EL CURSO “COMERCIO ACTIVO DIGITAL (CAD)” EL MISMO QUE SE REALIZÓ EN BASE AL CONVENIO FIRMADO ENTRE CONQUITO Y LA ACDC; DE IGUAL FORMA SE REALIZÓ  LA CAPACITACIÓN EN LA ACTUALIZACIÓN DE LOS PLANES CONTINGENCIA Y EN LA TEMÁTICA DE INOCUIDAD ALIMENTARIA EN 12 DE LOS 15  MERCADOS ASIGNADOS. </t>
  </si>
  <si>
    <t xml:space="preserve">CONFORME A LA PROBLEMÁTICA PLANTEADA DENTRO DEL PLAN DE GOBIERNO DEL SEÑOR ALCALDE, QUE, DENTRO DEL EJE DE OFERTA POLÍTICA TRABAJO, ECONOMÍA, PRODUCCIÓN, EMPRENDIMIENTO E INNOVACIÓN, ESTABLECE: "AUSENCIA DE ARTICULACIÓN ENTRE ACTORES DE LA PRODUCCIÓN: EMPRESA, GOBIERNO MUNICIPAL Y ACADEMIA". AL RESPECTO, LAS ALIANZAS ESTATÉGICAS QUE HA REALIZADO LA ACDC CON INSTITUCIONES COMO CONQUITO, CUERPO DE BOMBEROS, ARCSA Y UNIVERSIDADES; HAN CONTRIBUIDO A FORTALECER LA ARTICULACIÓN ENTRE ACTORES. </t>
  </si>
  <si>
    <t xml:space="preserve">SE INTERVINO EN LA INFRAESTRUCTURA FÍSICA DE LOS SIGUIENTES MERCADOS: MERCADO LA ECUATORIANA, CENTRO DE COMERCIO COMITÉ DEL PUEBLO, MERCADO SAN ROQUE, MERCADO
GUAMANÍ, CONSTRUCCIÓN MURO DE CONTENCIÓN MERCADO LAS CUADRAS, MERCADO BELLAVISTA, MERCADO SAN FRANCISCO, MERCADO CAUPICHO, MERCADO QUITO SUR, MERCADO CALDERÓN, MERCADO ARENAL, MERCADO CARCELÉN, COMITÉ DEL PUEBLO, MERCADO PLAZA ARENAS, MERCADO CENTRAL, MERCADO SANTA CLARA, PLATAFORMA 1RO DE MAYO, MERCADO CUMBAYÁ, MERCADO KENNEDY.  EN TOTAL FUERON INTERVENIDOS 19 DE LOS 21 MERCADOS PLANIFICADOS. </t>
  </si>
  <si>
    <t xml:space="preserve">LAS INTERVENCIONES EN LA INFRAESTRUCTURA DE VARIOS MERCADOS DEL DMQ, PERMITE QUE TANTO EL CONSUMIDOR COMO EL COMERCIANTE REALICEN SUS ACTIVIDADES EN CONDICIONES ADECUADAS Y SEGURAS. ADEMÁS INCENTIVA A QUE LAS PERSONAS VISITEN LOS MERCADOS, DADO QUE A LO LARGOS DEL TIEMPO HAN EXISTIDO RECLAMOS POR PARTE DE LA COMUNIDAD DE QUE LOS ESPACIOS EN LOS MERCADOS SE ENCUENTRAN DESTRUIDOS Y EN CONDICIONES DE SALUBIRDAD INADECUADAS. AL MANTENER UNA INFRAESTRUCTURA LIMPIA, SEGURA Y MODERNA, LOS CONSUMIDORES VAN A TENER MAYOR CONFIANZA PARA ACUDIR A ESTOS ESPACIOS, YA QUE EN TÉRMINOS DE PRECIO, LOS PRODUCTOS QUE SE OFERTAN RESULTARÍAN MAS ADECUADOS EN COMPARACIÓN A GRANDES SUPERMERCADOS. </t>
  </si>
  <si>
    <t>EN EL MES DE OCTUBRE SE HAN ADJUDICADO 21 PROCESOS DE CONTRATACIÓN, LO QUE REPRESENTA UN PORCENTAJE DE CUMPLIMIENTO DEL PAC DEL 60%, SE LOS DESCRIBE A CONTINUACIÓN:
1. ADQUISICION DE EQUIPOS INFORMATICOS PARA LA ACDC  2. ADQUISICION DE MATERIALES DE ASEO PARA LA ACDC 3. ADQUISICION DE MATERIALES DE OFICINA NO CATALOGADOS 4. ADQUISICION DE SUMINISTROS TONERS, REPUESTOS Y KITS 5. SERVICIO DE RASTREO SATELITAL DE LOS VEHICULOS DE LA ACDC 6. ADQUISICION DE INSUMOS PARA LA IMPRESIÓN DE CARNETS 7. REMODELACION MERCADO PLAZA ARENAS 8. REMODELACION MERCADO CALDERON 9. REMODELACION PLATAFORMA 1RO DE MAYO 10. REMODELACION MERCADO ARENAL 11. REMODELACION MERCADO COMITÉ DEL PUEBLO 12. REMODELACION EMRCADO QUITO SUR 13. REMODELACION MERCADO CENTRAL 14. REMODELACION MERCADO CAUPICHO 15. REMODELACION MERCADO KENNEDY 16. REMODELACION MERCADO CUMBAYA 17. ADQUISICION DE MATERIALES DE OFICINA CATALOGADOS 18. MANTENIMIENTO PREVENTIVO Y CORRECTIVO PARA LOS VEHICULOS QUE FUERON ADQUIRIDOS POR CATALOGO ELECTRÓNICO 19. MENTENIMFINTO PREVENTIVO Y CORRECTIVO VEHICULAR CON UN TALLER MULTIMARCA 
20. ADQUISICION DE NEUMATICOS CATALOGADOS PARA LOS VEHICULOS DE LA ACDC 21. ADQUISICION DE NEUMATICOS NO CATALOGADOS PARA UN CAMION DE LA ACDC. POR OTRO LADO, HASTA EL MES DE DICIEMBRE SE HAN ADJUDICADO 27 PROCESOS DE CONTRATACIÓN, LO QUE REPRESENTA UN PORCENTAJE DE CUMPLIMIENTO DEL PAC DEL 69.23%, SE LOS DESCRIBE A CONTINUACIÓN:
1. ADQUISICION DE INDUMENTARIA INSTITUCIONAL COM
2. ADQUISICION DE MATERIALES DE ASEO 2 PARA LA AMCC COM
3. ADQUISICION DE VEHICULOS PARA LA AMCC EN EL DMQ - COM
4. MANTENIMIENTO DE PINTURA EXTERIOR DE LOS MERCADOS DE LAS ZONAS: NORTE, CENTRO, SUR Y
VALLES DEL DMQ COM
5. MANTENIMIENTO DE EQUIPOS INFORMÁTICOS COM
NOTA: HASTA EL MES DE DICIEMBRE DENTRO DEL PAC INSTITUCIONAL SE ENCUENTRAN PLANIFICADOS 39 PROCESOS DE CONTRATACIÓN.</t>
  </si>
  <si>
    <t xml:space="preserve">LA EJECUCIÓN DEL PLAN ANUAL DE CONTRATACIONES DE LA AGENCIA DE COORDINACIÓN DISTRITAL DE COMERCIO, PERMITE LOS  OBJETIVOS DE POLÍTICA PÚBLICA EXPRESADOS EN LOS DISTINTOS PROGRAMAS Y PROYECTOS, SEAN ATERRIZADOS EN EL TERRITORIO A TRAVÉS DE LA EJECUCIÓN DE LOS RECURSOS ASIGNADOS. </t>
  </si>
  <si>
    <t>DURANTE EL 2023 SE REALZIARON CAPACITACIONES A LOS FUNCIONARIOS EN DISTINTAS TEMÁTICAS: OCTUBRE: 1.- CAPACITACIÓN EN LENGUAJE DE SEÑAS (8 PARTICIPANTES 2. DISEÑO DE PROYECTOS Y EVALUACIÓN DE IMPACTO (2 PARTICIPANTES) 3. CORRUPCIÓN Y PROMOCIÓN DE LA TRANSPARENCIA DE LA GESTIÓN (119 PARTICIPANTES) 4. CONTROL DE FASES EN LA CONTRATACIÓN PÚBLICA (4 PARTICIPANTES) 5. SEGURIDAD OCUPACIONAL, ACCIDENTES LABORALES Y RIESGOS ERGONÓMICOS (56 PARTICIPANTES) 6. PM BOOK (2 PARTICIPANTES) 7.PRIMEROS AUXILIOS ( 2 PARTICIPANTES)8. CURSO MANEJO DE LAS EMOCIONES ( 6 PARTICIPANTES)9. DURANTE EL MES DE OCTUBRE SE PLANIFICÓ REALIZAR 8 EVENTOS DE CAPACITACIÓN Y SE CUMPLIÓCON LO PLANIFICADO. DURANTE EL MES DE NOVIEMBRE DEL 2023 SE HA LOGRADO REALIZAR LAS SIGUIENTES CAPACITACIONES AL PERSONAL DE LA ACDC: 1. CAPACITACIÓN DE IGUALDAD DE GÉNERO Y DERECHOS (126 PARTICIPANTES) 2. CURSO CONTROL DE LA GESTIÓN PÚBLICA ( 5 PARTICIPANTES) 3. CURSO CONTROL INTERNO ( 1 ) 4. CURSO GESTIÓN DOCUMENTAL Y ARCHIVO ( 9 PARTICIPANTES) 5. CURSO PRÁCTICO DE MANEJO DE EXTINTORES ( 2 PARTICIPANTES) 6. CURSO DE CYBERSEGURIDAD ( 1 PARTICIPANTE) 7. DURANTE EL MES DE NOVIEMBRE SE PLANIFICÓ REALIZAR 6 EVENTO DE CAPACITACIÓN Y SE CUMPLIÓ CON LO PLANIFICADO. DURANTE EL MES DE DICIEMBRE DEL 2023 SE HA LOGRADO REALIZAR LAS SIGUIENTES CAPACITACIONES AL PERSONAL DE LA ACDC: 1. CAPACITACIÓN DE RIESGO MECÁNICO (17 PARTICIPANTES) 2. CAPACITACIÓN DE ACTOS Y CONDICIONES SUB ESTÁNDAR (17 PARTICIPANTE) 3. CAPACITACIÓN TRABAJOS EN ALTURA (4 PARTICIPANTES) 4. CAPACITACIÓN DE USO DE EQUIPO DE PROTECCIÓN PERSONAL (4 PARTICIPANTE) 5. DURANTE EL MES DE DICIEMBRE SE PLANIFICÓ REALIZAR 4 EVENTOS DE CAPACITACIÓN Y SE CUMPLIÓ CON LO PLANIFICADO.</t>
  </si>
  <si>
    <t>LA CAPACITACIÓN A FUNCIONARIOS DE LA AGENCIA DE COORDINACIÓN DISTRITAL DE COMERCIO CONTRIBUYE A TENER PERSONAL CON MAYORES CONOCIMEINTOS PARA LA RESOLUCIÓN DE CONFLICOS E INICIATIVAS PARA GESTIONAR ACTIVIDADES EN EL TRABAJO. ES DECRIR, MEJOR LA CALIDAD DEL SERVICIO PÚBLICO. ADEMÁS, CON ESTO SE BUSCA INCREMENTAR LOS NIVELES DE TRANSPARENCIA EN LOS DISTINTOS PROCESOS LLEVADOS A CABO EN LA  INSTITUCIÓN.</t>
  </si>
  <si>
    <t>IMPLEMENTACIÓN DEL NUEVO SISTEMA DE AUTOPARKING, CONTRATACIÓN DE SERVICIOS DE SEGURIDAD, LIMPIEZA, RECOLECCIÓN DE DESECHOS SÓLIDOS, FUMIGACIÓN, DESRATIZACIÓN Y EQUIPAMIENTO PARA EL PERSONAL DE SUPERVISIÓN. ESTE CONJUNTO DE ACCIONES BENEFICIA DIRECTAMENTE A LOS 1.385 COMERCIANTES DE LA EMPRESA PÚBLICA MERCADO MAYORISTA DE QUITO (MMQ-EP), ASÍ COMO A LOS MÁS DE 10 MIL USUARIOS DIARIOS DEL MMQ.</t>
  </si>
  <si>
    <t>LA IMPLEMENTACIÓN DEL SISTEMA DE AUTOPARKING Y LA CONTRATACIÓN DE UNA GAMA DE SERVICIOS DIVERSOS NO SOLO HAN GENERADO UN ENTORNO MÁS SEGURO Y LIMPIO, SINO QUE TAMBIÉN HAN PROMOVIDO LA EFICIENCIA EN EL MERCADO. ESTE CONJUNTO DE MEDIDAS HA CONTRIBUIDO  AL DESARROLLO ECONÓMICO DE LA ZONA DEL SUR DE QUITO, AL MISMO TIEMPO QUE HA MEJORADO LA DISTRIBUCIÓN DE ALIMENTOS EN LA CIUDAD, FORTALECIENDO ASÍ LAS BASES PARA UN CRECIMIENTO SOSTENIBLE Y EQUITATIVO.</t>
  </si>
  <si>
    <t>LA REHABILITACIÓN VIAL Y DE PARQUEADEROS EN EL MERCADO MAYORISTA DE QUITO SE LLEVÓ A CABO EXITOSAMENTE, CUMPLIENDO CON TODAS LAS FASES SEGÚN LO PROGRAMADO Y FINALIZANDO EN DICIEMBRE DE 2023. ESTE PROYECTO ABARCÓ UN ÁREA TOTAL DE 65,168.00 M², EQUIVALENTE A 3.40 KM DE REHABILITACIÓN VIAL. COMO RESULTADO,  10,000 USUARIOS DIARIOS SE BENEFICIAN DE ESTA OBRA, LO QUE HA LLEVADO A UNA REDUCCIÓN DEL 3.3% EN EL TIEMPO DE COMPRA.</t>
  </si>
  <si>
    <t>LA REHABILITACIÓN VIAL Y DE PARQUEADEROS EN EL MERCADO MAYORISTA DE QUITO MEJORA LA MOVILIDAD, FACILITANDO EL ACCESO Y LA CIRCULACIÓN AL INTERIOR DEL MERCADO, LO QUE PROMUEVE UN ENTORNO MÁS EFICIENTE Y SEGURO PARA LOS COMERCIANTES Y LOS USUARIOS. LA REDUCCIÓN DEL TIEMPO DE COMPRA  OPTIMIZA LA EXPERIENCIA DE LOS CONSUMIDORES, Y FOMENTA LA ACTIVIDAD ECONÓMICA EN EL MERCADO, IMPULSANDO ASÍ EL CRECIMIENTO Y DESARROLLO ECONÓMICO.</t>
  </si>
  <si>
    <t>EL PLAN ANUAL DE CONTRATACIONES (PAC) ESTUVO COMPUESTO POR 28 ÍTEMS DE CONTRATACIÓN. DE ESTOS, SE EJECUTARON 22 PROCESOS, LO QUE REPRESENTA UN NIVEL DE EJECUCIÓN DEL 75%. LAS INICIATIVAS IMPLEMENTADAS TIENEN UN IMPACTO POSITIVO DIRECTO TANTO EN LOS 1.385 COMERCIANTES, COMO EN LOS MÁS DE 10 MIL USUARIOS QUE UTILIZAN LOS SERVICIOS DEL MMQ.</t>
  </si>
  <si>
    <t>LA REALIZACIÓN DE LOS PROCESOS DEL PROYECTO DE GESTIÓN ADMINISTRATIVA GARANTIZÓ EL FUNCIONAMIENTO DE LA EMPRESA PÚBLICA METROPOLITANA MERCADO MAYORISTA DE QUITO (MMQ-EP), LO CUAL SE TRADUJO EN LA ENTREGA DE SERVICIOS DE CALIDAD A LOS USUARIOS Y ARRENDATARIOS DEL MERCADO MAYORISTA DE QUITO. ESTO CONTRIBUYE DIRECTAMENTE A LOS OBJETIVOS DEL PMDOT 2021-2033 AL MEJORAR LA EFICIENCIA OPERATIVA Y LA SATISFACCIÓN DEL CLIENTE, ELEMENTOS FUNDAMENTALES PARA IMPULSAR EL DESARROLLO ECONÓMICO Y SOCIAL DE LA CIUDAD.</t>
  </si>
  <si>
    <t xml:space="preserve">DURANTE EL AÑO 2023, SE EJECUTARON UN TOTAL DE 494 OPERATIVOS Y 1089 RONDAS GENERALES, CON EL PROPÓSITO DE GARANTIZAR EL CUMPLIMIENTO DE LAS NORMAS ESTABLECIDAS EN EL REGLAMENTO INTERNO DE LA MMQ-EP, ASÍ COMO MEJORAR LA ORGANIZACIÓN DE LAS ÁREAS COMUNITARIAS, PUESTOS DE COMERCIALIZACIÓN Y ASEGURAR EL ADECUADO EJERCICIO DEL DERECHO AL TRABAJO DE LOS COMERCIANTES REGULARIZADOS. </t>
  </si>
  <si>
    <t>LA EJECUCIÓN DEL PLAN DE SUPERVISIÓN Y CONTROL PERMITE IMPULSAR LA PRODUCTIVIDAD Y COMPETITIVIDAD PARA UN CRECIMIENTO ECONÓMICO INCLUSIVO Y CON RESPONSABILIDAD SOCIAL. AL GARANTIZAR LA EJECUCIÓN COMPLETA DEL PLAN, SE PROMUEVE UN ENTORNO ECONÓMICO MÁS ORDENADO Y REGULADO, LO QUE FOMENTA LA EFICIENCIA, TRANSPARENCIA Y COMPETITIVIDAD DEL MERCADO, ATRAYENDO INVERSIÓN Y AUMENTANDO LA CONFIANZA DE LOS CONSUMIDORES Y COMERCIANTES.</t>
  </si>
  <si>
    <t>"FORLECER LOS PROCESOS DE PARTICIPACION CIUDADANA MEDIANTE CURSOS DE CAPACITACION Y FORMACIÓN DE GESTIÓN LOCAL QUE VA DIRIGIDO A JOVENES ESTUDIANTES DE UNIDADES EDUCATIVAS MUNICIPALES. "</t>
  </si>
  <si>
    <t>"DOTA AL GOBIERNO AUTÓNOMO DESCENTRALIZADO DEL DISTRITO METROPOLITANO DE QUITO, POR MEDIO DE SU CONCEJO METROPOLITANO DA MAYOR TRASPARENCIA, EFICACIA Y AGILIDAD.
GARANTIZA LA PROXIMIDAD CON LOS ADMINISTRADOS, ES DECIR TODA LA CIUDADANÍA DESDE CUALQUIER PATE DE LA CIUDAD DEL PAIS Y EL MUNDO, PUEDEN CONOCER DE PRIMERA MANO TODOS LOS INSTRUMENTOS JURIDICOS QUE EL CONCEJO METROPOLITANO DE QUITO APRUEBA EN CADA SESIÓN."</t>
  </si>
  <si>
    <t>"GENERA PARTICIPACION CIUDADANA Y CONFIANZA EN SUS INSTITUCIONES PÚBLICAS Y LA HABILITACION DE HERRAMIENTAS QUE POSIBILITEN MAYOR ACCESO A LA INFORMACIÓN SOBRE EL ACCIONAR DE LA AUTORIDADES DEL CONCEJO METROPOLITANO DE QUITO.</t>
  </si>
  <si>
    <t>"LAS SESIONES ORDINARIAS Y EXTRAORDINARIAS DEL CONCEJO METROPOLITANO DE QUITO, CONVOCADAS POR EL EJECUTIVO, SIN DUDA CONTRIBUYEN A QUE, MEDIANTE LA CONSTRUCCIÓN, TRATAMIENTO Y DEBATE DE LOS PROYECTOS DE ORDENANZA Y DEMÁS TEMAS AFINES, SE ATIENDAN LAS DEMANDAS CIUDADANAS Y DE LA CIUDAD, COADYUVANDO ESTO A UN PROCESO EFICIENTE DE GESTIÓN, PARTICIPACIÓN Y GOBERNABILIDAD EN BENEFICIO DE LOS INTERESES COMUNITARIOS, CONSIDERANDO TAMBIÉN, LAS COMPETENCIAS DE FISCALIZACIÓN Y LEGISLACIÓN DE CADA UNO DE SUS INTEGRANTES.</t>
  </si>
  <si>
    <t>SE EJECUTARON 30 ESTUDIOS PARA LAS OBRAS 2023</t>
  </si>
  <si>
    <t>SE ATENDIO A TODAS LAS DENUNCIAS PRESENTADAS POR LA COMUNIDAD Y APOYO A LA UBA</t>
  </si>
  <si>
    <t xml:space="preserve">817 ÁRBOLES ESTABLECIDOS Y RECUPERADOS POR SECCIÓN INTERVENIDA EN LA RED VERDE URBANA EN EL
DMQ BENEFICIANDO A 42,000 HABITANTES DE LA PARROQUIA IÑAQUITO
</t>
  </si>
  <si>
    <t>SE ATENDIÓ EL 100% DE LOS REQUERIMIENTOS RECIBIDOS DENTRO DE LA GESTIÓN DE TALENTO HUMANO, RELACIONADOS A LA VINCULACIÓN Y DESVINCULACIÓN DEL PERSONAL, MEDIANTE LA DISPOSICIÓN Y AUTORIZACIÓN DE LA MÁXIMA AUTORIDAD</t>
  </si>
  <si>
    <t>SE ATENDIÓ EL 100% DE LOS TRÁMITES DE CONTRATACIÓN PÚBLICA RECIBIDOS, MEDIANTE LA DISPOSICIÓN Y AUTORIZACIÓN DE LA MÁXIMA AUTORIDAD</t>
  </si>
  <si>
    <t>Reformar la Ordenanza Metropolitana No. 038-2022, la cual regula y promueve el SMPCYCS y su Reglamento.</t>
  </si>
  <si>
    <t>Dentro del Sistema de Participación Ciudadana, la SGCTGYP contrató en los meses de noviembre y diciembre a especialistas bajo la modalidad de servicios profesionales, específicamente para la propuesta de reforma a la Ordenanza Metropolitana Nro 038 que será presentada en el año 2024 al Concejo Metropolitano de Quito para su aprobación.
Mediante el cumplimiento del Producto No. 1 “METODOLOGÍA, HOJA DE RUTA E INFORME DE LOS APORTES REALIZADOS POR LA CIUDADANÍA PARA EL BORRADOR DEL PROYECTO DE REFORMA DE LA ORDENANZA METROPOLITANA 038-2002 SOBRE LOS DERECHOS Y EL SISTEMA DE PARTICIPACIÓN CIUDADANA” del Contrato de Servicios Profesionales para el Fortalecimiento del Sistema de Participación Ciudadana y Control Social se pudo identificar los 7 temas a considerar para la reforma:                                      
1. Representación: hablando de las asambleas, así como de los delegados; 
2. Presupuestos Participativos: considerando los porcentajes y establecer cómo se debe ir distribuyendo;
3. Tejido Social: la vinculación y articulación entre el Estado, así como la ciudadanía quiteña, su participación activa, roles, derechos y de igual manera obligaciones;
4. Sistema de Participación Ciudadana: como blindar y mejorar las instancias de participación, los mecanismos de control, entre otros;
5. Líneas estratégicas: aquellas ideas fuerzas que deben ser consideradas en la reforma a la OM 038-2022;
6. Formación Ciudadana: los temas en los que se estipula debe existir la formación tanto de los funcionarios y equipo técnico que aplica la OM, así como de la ciudadanía que se convierten en los usuarios de esta; y, 
7. Agenda Barrial: tomando en cuenta que es un punto fundamental de las actividades que permitan una mejor inclusión.</t>
  </si>
  <si>
    <t>La Secretaría General de Coordinación Territorial y Participación Ciudadana (junto con las dependencia a cargo de la proforma 2024 - AG [DMF] y SGF) realizó el proceso correspondiente para determinar presupuesto participativos de acuerdo a normativa vigente. Los presupuestos se aprobaron en 65 asambleas parroquiales desde el 1 de agosto al 15 de septiembre. Por lo tanto el presupuesto participativo está considerado en la proforma presupuestaria 2024 cumplimiento con el incremento de ley del 2% anual para 2024. 
Mediante oficio No. GADDMQ-AG-2023-1127-O de 27 de noviembre de 2023, la Administración General del Gobierno Autónomo Descentralizado del Distrito Metropolitano de Quito – GAD DMQ, remitió al señor Pabel Muñoz López, Alcalde Metropolitano, el presupuesto para el ejercicio económico 2024 con las observaciones acogidas y aprobadas en Sesión Extraordinaria Nro. 32 de Consejo Metropolitano.</t>
  </si>
  <si>
    <t>En el año 2023, durante la Asamblea No. 018 del DMQ se mostró los resultados de las Asambleas de Unidades Básicas de Participación.
Se realizaron 9 Asambleas de las Unidades Básicas en cada Admisnitración Zonal.</t>
  </si>
  <si>
    <t>Se establezca dentro del proceso de presupuesto participativo, una obligatoriedad para que los líderes 
barriales socialicen las obras que se presentan en el marco de este proyecto.</t>
  </si>
  <si>
    <t>Dentro del Sistema de Participación Ciudadana la SGCTGYP, contrató en los meses de noviembre y diciembre a expertos bajo la modalidad de servicios profesionales, específicamente para la propuesta de reforma a la Ordenanza Metropolitana Nro 038, al Reglamento y al Instructivo de Presupuestos Participativos. A través de la implementación de los talleres de diagnóstico, análisis y deliberación del Instructivo de Presupuestos Participativos con la ciudadanía, miembros del Sistema de Participación Ciudadana y funcionarios de las DGP, se evaluó la participación actual de los líderes barriables en las solicitudes de obra, programa y proyecto social de PP, se identificó que es necesario modificar el instructivo a fin de incorporar una obligatoriedad, a través de un parámetro de calificación a las organizaciones barriales que tengan una agenda barrial, previamente estructurada y socializada con los miembros de su asamblea barrial.</t>
  </si>
  <si>
    <t xml:space="preserve">Fortalecer el proceso para priorización de las obras, para que la distribución de las obras y proyectos sociales, sea más equitativa.
</t>
  </si>
  <si>
    <r>
      <rPr>
        <b/>
        <sz val="7"/>
        <rFont val="Arial"/>
        <family val="2"/>
      </rPr>
      <t>Secretaría General de Coordinación Territorial, Gobernabilidad y Participación.</t>
    </r>
    <r>
      <rPr>
        <sz val="7"/>
        <rFont val="Arial"/>
        <family val="2"/>
      </rPr>
      <t xml:space="preserve"> 
Dentro del Sistema de Participación Ciudadana la SGCTGYP contrató en los meses de noviembre y diciembre a expertos bajo la modalidad de servicios profesionales, específicamente para la propuesta de reforma a la Ordenanza Metropolitana Nro 038, al Reglamento y al Instructivo de Presupuestos Participativos. A través de la implementación de los talleres de diagnóstico, análisis y deliberación del Instructivo de Presupuestos Participativos con la ciudadanía, miembros del Sistema de Participación Ciudadana y funcionarios de las DGP, se analizaron los parámetros y criterios de calificación actual que constan dentro del instructivo, a fin de favorecer en mayor medida a los grupos de atención prioritaria y a los barrios que no han sido beneficiados años atrás por la Municipalidad.</t>
    </r>
  </si>
  <si>
    <t>La Secretaría General de Coordinación Territorial y Participación Ciudadana, de acuerdo a la normativa vigente, realizó el proceso de presupuestos participativos para determinar los requerimientos de la comunidad, respecto a obra pública, servicios públicos, programas y proyectos sociales; la aprobación de los presupuestos participativos se aprobó en 65 Asambleas Parroquiales.</t>
  </si>
  <si>
    <t>Dentro del Sistema de Participación Ciudadana la SGCTGYP se contrató en los meses de noviembre y diciembre a expertos bajo la modalidad de servicios profesionales, específicamente para la propuesta de reforma a la Ordenanza Metropolitana Nro 038, al Reglamento y al Instructivo de Presupuestos Participativos. A través de la implementación de los talleres de diagnóstico, análisis y deliberación del Instructivo de Presupuestos Participativos con la ciudadanía, miembros del Sistema de Participación Ciudadana y funcionarios de las DGP, se identificó que las modalidades de gestión de obras deben reformarse necesariamente en la Ordenanza Metropolitana No. 038 para que tanto su calificación, como su ejecución se modifiquen dentro del Instructivo de PP para las obras priorizadas.</t>
  </si>
  <si>
    <t xml:space="preserve">Se ralizaron mesas de trabajo con las comisiones, de particiación ciudadana, de planificación, transparencia y rendición de cuentas, presupuestos participativos, riegos y desastres Naturales </t>
  </si>
  <si>
    <t xml:space="preserve">Se han realizado difusión en redes sociales de la SGCTGYP y desde la plataforma de las Administraciones Zonales </t>
  </si>
  <si>
    <t>Piedad Samaniego: Trazados viales en la parroquia Solanda barrio el Carmen junto al mercado Mayorista. Requerimiento de vía local Manglar Alto, entre la vía el Tablón y Pallatanga.</t>
  </si>
  <si>
    <r>
      <rPr>
        <b/>
        <sz val="7"/>
        <rFont val="Arial"/>
        <family val="2"/>
      </rPr>
      <t xml:space="preserve">Gerencia de Estudios y Fiscalización EPMMOP:
</t>
    </r>
    <r>
      <rPr>
        <sz val="7"/>
        <rFont val="Arial"/>
        <family val="2"/>
      </rPr>
      <t xml:space="preserve">
Por la calle Manglaralto, cruza la linea ferrea, por tal razón para realizar los intervenciones en esta calle, se solicitó al Ministerio de Transporte y Obras Públicas definir el ancho  de vía y protecciones para el uso y paso en la vía Manglaralto con oficio EPMMOP-GG-5512-2022-OF y al no recibir respuesta se ha realizado una insistencia con oficio Nro.  EPMMOP-GG-1025-2023-OF
La EPMAPS se encuentra realizando una consultoría de las quebradas, donde está incluido la parte del colector debajo la calle Manglaralto. No se pueden ejecutar estudios hasta que culmine la consultoría de EPMAPS. Por parte de SGSG deben remitir un informe de riesgos de la zona po la implementación de un puente vehicular sobre el relleno.
Mediante oficio Nro. SM-2023-2306-O, la Secretaría de Movilidad solicitó se realice un diseño integral en la vía Manglaralto con un puente peatonal que cruce desde el Mercado Mayorista hacia la calle Manglaralto, por lo tanto, al ser el objeto del proyecto de mayor magnitud, la EPMMOP a través de la Gerencia de Estudios y Fiscalización, se encuentra realizando los TDRs para la contratación de los estudios. Esta contratación se encuentra dentro de la planificación presupuestaria del 2024.
Mediante oficio Nro. GADDMQ-AZEA-AZ-2022-2727-O, de 25 de octubre de 2023, dirigido a la Empresa Pública Metropolitana de Movilidad y Obras Públicas, la Administración Zonal Eloy Alfaro, remite las Hojas Topográficas Nros. 31404, 31405 y 31505 donde se encuentra:
Trazado vial aprobado por el Concejo Metropolitano de Quito de la calle Manglaralto en el tramo comprendido desde la calle Ayapamba hasta la calle el Tablón.
Se realizó levantamiento topográfico del tramo solicitado por parte de la Empresa Pública Metropolitana de Movilidad y Obras Públicas (EPMMOP).
Se adjunta el plano topográfico en archivo digital .dwg en coordenadas TMQ donde consta, eje de vía, cortes de vías, anchos de vías de circulación vehicular.
Con oficio Nro. GADDMQ-AZEA-AZ-2023-1476-O, de 15 de junio de 2023, dirigido a la Empresa Pública Metropolitana de Movilidad y Obras Públicas, la Administración Zonal Eloy Alfaro, informa: "(...) En virtud de lo expuesto y en referencia a la Base Legal vigente, la Administración Zonal "Eloy Alfaro" informa: que por ser una Vía Colectora Tipo B, las gestiones respectivas deberán ser canalizadas dentro del ámbito de sus competencias, a través de la Institución que usted representa". 
La Unidad de Territorio y Vivienda de la AZEA ha realizado el levantamiento topográfico y ha enviado a la EPMMOP los informes correspondientes para que verifiquen si es factible o no; debido a que no es una vía local y es competencia de la EPMMOP, por ello, se han venido desarrollando varias mesas de trabajo.</t>
    </r>
  </si>
  <si>
    <t xml:space="preserve">Cecilia Chamorro: Ordenanza de Delimitación de barrios y parroquias.
</t>
  </si>
  <si>
    <t xml:space="preserve">La Secretaría General de Coordinación Territorial, Gobernabilidad y Participación, realizó la entrega en el mes de abril 2023 del proyecto de Ordenanza para la Delimitación de Parroquias del DMQ, misma que al momento se encuentra en debate por la Comisión de uso de suelo.
La Ordenanza de Barrios pasó el primer debate y se está  actualizando y modificando en funcion de las observaciones emitidas por el Concejo Metropolitano de Quito. Para la aprobación de dicha Ordenanza, es necesaria la contar con la Ordenanza de Delimitación de parroquias para establecer los barrios de cada parroquia.
Esta Secretaría General paralelamente trabaja en los requerimientos ciudadanos sobre el tema. </t>
  </si>
  <si>
    <t>Carlos Vivero: Sector pausterizadora. Congestión vehicular en el sector, se necesita un plan de flujo vehicular.
Se debió dejar previsto el tema del relleno sanitario en este periodo.
En la loma de Puengasí se corta el servicio de agua.</t>
  </si>
  <si>
    <t>La demanda ciudadana se planteó en el mes de mayo 2023 durante los eventos de deliberación pública de Rendición de Cuentas 2022 del GAD del Municipio de Quito y sus entidades municipales. Momento en el cual, en la Av. Napo desde la calle Alamor hasta la Calle Pedro Pinto (Sector Pasteurizadora), la EPMMOP intervenía con el contrato 050-EPMMOP-2023 “Rehabilitación Vial Asfáltica Con Pavimento Rígido, Paquete 6 Av. Napo”, cuyos trabajos estuvieron previstos a realizarse entre los meses de marzo y septiembre de 2023.
La Agencia Metropolitana de Tránsito, mediante la Coordinación Zonal de Tránsito Sur, desde el mes marzo de 2023 implementó el plan operativo de tránsito "Protocolo de intervención de la Av. Napo" ejecutando las siguientes acciones:
1. Cierres viales en: Av. Napo y Primero de Mayo; Av. Napo y Juan de Alcázar; Juan de Alcázar y Juan Borhoñon; Juan de Alcázar y Diego García; 
2. Redireccionamiento por vías alternas: Av. Mariscal Sucre; Av. Simón Bolívar; Juan Bautista Aguirre; Aplahuasi; Rodrigo Ocampo.
3. Redireccionamiento a desvíos: Av. Napo; Casitagua; E2; Corazón; Av. Gualberto Pérez; Enríquez; Juan de Alcázar.
4. Control vehicular en apego a las normas y reglamentos vigentes.
5. Reporte de novedades y difusión permanente de cierres viales y desvíos hacia la ciudadanía.
6. Presencia permanente de Agentes Civiles de Tránsito en el perímetro para control, y gestión del transporte terrestre y tránsito.
7. Coordinación con las demás instituciones antes, durante y después del evento.
Concluidos los trabajos y habilitada la circulación en el área de intervención del contrato antes señalado, la Agencia Metropolitana de Tránsito, mediante la Coordinación Zonal de Tránsito Sur, continua realizando las siguientes actividades para el control y gestión del tránsito.
1. Patrullajes constantes para realizar el control de los vehículos que hacen mal uso del espacio público vial;
2. Colaboración en la seguridad vía de las unidades educativas del sector.
3. Coordinación de operativos móviles y fijos de manera aleatoria para verificar el cumplimiento de lo establecido en el ordenamiento jurídico vigente: LOTTTSV, su Reglamento, COIP, Ordenanzas y Resoluciones referentes al transporte terrestre, tránsito y seguridad vial en el DMQ
4. Despliegue de personal de Agentes Civiles de Tránsito perteneciente a la Jefatura Zonal de Tránsito Eloy Alfaro en puntos estratégicos, mismos que se encargan del control y gestión de tránsito sobre la Av. Napo y la calle Pedro Pinto.
5. Como medida para descongestionar el sector y mantener una circulación adecuada favoreciendo a todos los actores viales en general, que transitan a diario se ha implementado la aplicación de contraflujos.</t>
  </si>
  <si>
    <t>Barrio Píntag: Se necesita agua potable y alcantarillado.
Revisar el problema del río Pita.
Problemas de movilidad.</t>
  </si>
  <si>
    <r>
      <t xml:space="preserve">EPMAPS: </t>
    </r>
    <r>
      <rPr>
        <sz val="7"/>
        <rFont val="Arial"/>
        <family val="2"/>
      </rPr>
      <t>La Epmaps concluyó obras en la parroquia Pintag y continúa con la ejecución y contrtación de nuevas obras que aporten bienestar a los habitantes de este sector.</t>
    </r>
  </si>
  <si>
    <r>
      <rPr>
        <b/>
        <sz val="7"/>
        <rFont val="Arial"/>
        <family val="2"/>
      </rPr>
      <t>Secretaria de Movilidad</t>
    </r>
    <r>
      <rPr>
        <sz val="7"/>
        <rFont val="Arial"/>
        <family val="2"/>
      </rPr>
      <t xml:space="preserve">
 Con el fin de atender el requerimiento presentado por la Comisión de Movilidad Pintag 2023, la Secretaría de Movilidad convocó mediante Oficio Nro. SM-DMGM-2023-0998-O. A la referida convocatoria asistieron los moradores de Pintag que conforman la Comisión de Movilidad Pintag 2023, el Sr. Wilson Lautaro León Haro, el Sr. Gabriel Noroña Cóndor vocal de GAD Parroquial de Pintag, funcionarios técnicos de la Dirección Metropolitana de Políticas y Planeamiento de la Movilidad y de la Dirección Metropolitana de Gestión de la Movilidad, en la cual se llegaron a los siguientes acuerdos:
- Continuar con el seguimiento del cumplimiento de Indicadores de Calidad
 - Realizar la evaluación técnica del cálculo de la tarifa
En atención al requerimiento realizado por el Presidente del GAD Parroquial de Pintag, la Secretaría de Movilidad mediante Oficio Nro. SM-DMGM-2023-0999-O, de fecha 25 de julio de 2023, coordinó una reunión que se realizó en las oficinas del GAD de Pintag, el 27 de julio de 2023. La reunión contó con la presencia del Presidente del GAD Parroquial de Pintag, el Sr. Diego Velasco como representante de la Comunidad y funcionarios técnicos de la Dirección Metropolitana de Políticas y Planeamiento de la Movilidad y de la Dirección Metropolitana de Gestión de la Movilidad, donde se expusieron los acuerdos a los que se llegó previamente con los representantes de la Comunidad. Hasta la presente fecha se ha generado la evaluación técnica, visitas permanentes en sitio y fiscalizaciones para continuar con el control operacional del servicio de transporte público.</t>
    </r>
  </si>
  <si>
    <r>
      <t xml:space="preserve">Secretaría General de Seguridad
</t>
    </r>
    <r>
      <rPr>
        <sz val="7"/>
        <rFont val="Arial"/>
        <family val="2"/>
      </rPr>
      <t xml:space="preserve">A partir del desbordamiento del río Pita, se ha realizado la coordinación con varias instituciones para conocer el estado situacional. Se desarrolló el Plan de Eventos Climáticos en época lluviosa, se desarrollaron varios sobrevuelos al sector en coordinación con el Cuerpo de Bomberos Quito, con la finalidad de identificar
problemáticas existentes respecto a movimientos en masa. La Dirección Metropolitana de Gestión de Riesgos emitió el informe IT-038-IRI-AT-DMGR-2023 con el estado situacional y las acciones a implementar.
</t>
    </r>
  </si>
  <si>
    <t>Jesús Guachamín- Presidente del GAD de Amaguaña- Ambiente parque ecológico Cachaco: Existe la venta de predios y eso afecta a las quebradillas 
del parque y se necesita de inspecciones por la tala de árboles y es un funcionario que realiza la venta de nombre Nanciña.
La parroquia de Conocoto recibió los contenedores y no se ha dado trámite para la parroquia de Amaguaña, no hay recolección en el centro de la parroquia.
Libertadores del valle, rutas internas de transporte con precios de 0.38 centavos, controlar precios.</t>
  </si>
  <si>
    <t>En relación a las competencias asignadas a EMASEO EP concerniente a la recolección y barrido, se realizó el análisis de prefactibilidad para la instalación de contenedores de superficie en el Gad Parroquial de Amaguaña, en el que se determinó la necesidad de implementar  47 contenedores de superficie para el sistema de contenerización. Es necesario mencionar que los sectores a contenerizar deben cumplir  factores como: vías en buen estado, anchos de vía adecuados para el acceso de camiones de carga lateral,  altura de cables de energía eléctrica y de servicios de internet arriba de los 5,5 metros,  anchos de vereda de acuerdo a norma, debe ser densamente pobladas, que no existan terrenos baldíos, pendientes  horizontales y verticales menores al 25%,  sin embargo,  Amaguaña aún no cumple con todas estas características.
Por otra parte, las rutas implementadas en este servicio cuentan con un promedio de 106 contenedores por ruta para ser eficientes, por lo que, al no contar con esta condición complica la operación puesto que se deberá asignar un doble servicio: un camión incompleto para la carga de contenedores y para el resto del sector un camión de carga posterior para el pie de vereda que también se encontrará subutilizado.
Actualmente el servicio de recolección en el centro de la parroquia se lo ejecuta con normalidad en la ruta Amaguaña-Centro, con frecuencia interdiaria L-I-V en horario diurno de 07:00 a 15:00.
En relación a la venta de predios, tala de árboles y costos de operación de transporte EMASEO EP, no puede realizar comentario alguno, puesto que no se encuentra dentro de sus competencias.</t>
  </si>
  <si>
    <t>"Emisión de la política pública Ordenanza Metropolitana No. 060-2023- Ordenanza Verde Azul, que tiene por objeto definir el marco regulatorio y los lineamientos  para la gestión integral de los componentes de la infraestructura verde azul del Distrito Metropolitano de Quito, de manera coordinada y articulada, dinámica y adaptativa, a través del establecimiento del Sistema Verde-Azul, para la conservación de la biodiversidad, la reducción del riesgo de desastres por fenómenos hidrometeorológicos y movimientos en masa y el fortalecimiento de la resiliencia frente al cambio climático; al mismo tiempo que mantiene y aprovecha los servicios ecosistémicos relacionados con la salud, la recreación y la economía.
En el año 2023, se ha intervenido en 99 puntos o secciones de intervención en 69 quebradas, efectuando limpieza de puntos críticos de 18000 m2, protección de borde de quebrada en una extensión de 17 KM de área prioritarias, restauración de la cobertura vegetal con 14.000 ejemplares de  especies nativas en borde de quebradas y franjas de protección, coordinación con Unidades Ambientales de las Administraciones Zonales para la ejecución de 75 mingas comunitarias para limpieza, recuperación y reforestación de quebradas. Participaron más de 3.500 ciudadanos y se beneficiaron 102 barrios.</t>
  </si>
  <si>
    <t>Realizar una buena planificación de un proyecto urbano real.</t>
  </si>
  <si>
    <t>La Secretaría de Territorio, Hábitat y Vivienda en cumplimiento de sus atribuciones lidera los procesos de desarrollo en referencia a la planificación urbana y territorial, del espacio público, de la recuperación paisajística y equipamiento urbano, a través de la formulación y aplicación de políticas públicas territoriales, de uso, ocupación y gestión del suelo, de hábitat, de patrimonio edificado y vivienda, bajo conceptos de sostenibilidad, inclusión que promueva la convivencia, la apropiación y la identidad ciudadana en el marco del buen vivir.
En ese contexto, la Secretaría de Territorio, Hábitat y Vivienda formula las políticas respecto al hábitat y la vivienda a través de instrumentos de planificación como el Plan de Uso y Gestión del Suelo y los planes urbanísticos complementarios, que serán implementadas por la Empresa Pública Metropolitana de Hábitat y Vivienda.
La Secretaría de Hábitat y Ordenamiento Territorial informa que durant el año 2023 desarrolló la propuesta técnica de los Planes urbanísticos complementarios parciales de La Floresta y La Mariscal y El Plan urbanístico complementario especial Río Monjas. Dichos instrumentos contienen una propuesta normativa  en cuanto a regulación de suelo, así como también el planteamiento de programas y proyectos acorde a la necesidad identificada en cada uno de los disgnósticos territoriales de los sectores sujetos al desarrollo de planes urbanísticos complementarios.
La propuesta técnica de los planes urbanísticos complementarios La Mariscal y Río Monjas se han remitido al Sr Alcalde para la revisión correspondiente y de ser pertinente tomar la iniciativa legislativa como inicio del proceso legislativo.</t>
  </si>
  <si>
    <t>En el mes de febrero de 2023, la EPMTPQ incrementó 1 hora el horario de servicio tanto en troncal como en alimentadores. 
Se tiene planificado por parte de la Empresa de Pasajeros, realizar levantamiento de información relacionados con la demanda existente en las rutas alimentadoras, con la finalidad de presentar la propuesta respectiva a la Secretaría de Movilidad para el mejoramiento de intervalos de servicio, ya que implica un incremento tanto en flota destinada para la alimentación de los Corredores como en recursos económicos.
Es importante mencionar que estos cambios tendrán aplicación hasta el inicio de la etapa de integración al SITP dispuesto por la Secretaría de Movilidad.</t>
  </si>
  <si>
    <t xml:space="preserve">La Agencia Metropolitana de Control durante el periodo fiscal 2023 en fase ejecución emitió 2975 Expedientes Administrativos Sancionadores con un valor de multas $3.513.121,50, de los cuales 1143 con oficio se remitió solicitando a las Administraciones Zonal el inicio de la fase preliminar de Coactiva por un valor de $1.230.169,94, 
De lo citado se detalla los resultados de la gestión durante el año fiscal 2023:
30 expedientes con multa pecuniaria cancelada mediante convenio de pago, por un valor de $ 77.400,00
47 expedientes con Multas con inicio del proceso de coactiva, por un valor de $ 56.925,00
282 expedientes con Multas con pago voluntario, por un valor de $ 275.150,00
1465 expedientes con Multas creadas orden para pago en ejecución, por un valor de $ 1.873.476,56
</t>
  </si>
  <si>
    <t>Campañas móviles de esterilización a animales de compañía</t>
  </si>
  <si>
    <t>La Unidad de Bienestar Animal cuenta con 3 Centros fijos de Atención Veterinaria, Rescate y Acogida Temporal denominados CAVRAT ubicados en Quito Sur, Calderón y Los Chillos en los cuales se brinda el servicio de esterilización a los animales de compañía, priorizando a los quintiles 1 y 2 de la ciudadanía y a su vez proporcionan atención a animales en situación de vulnerabilidad y/o abandono.
Así mismo, cuenta con 3 servicios móviles de esterilización para animales de compañía que cubren las diferentes Administraciones Zonales del Distrito Metropolitano de Quito:
La campaña móvil 1: corresponde a las Administraciones Zonales Manuela Sáenz, Quitumbe y Eloy Alfaro.
La campaña móvil 2: corresponde a las Administraciones Zonales de La Delicia, Eugenio Espejo y Calderón.
La campaña satélite: corresponde a  las Administraciones Zonales Los Chillos y Tumbaco.
La meta planificada de esterilizaciones en centros fijos y campañas móviles para el año 2023, es de 40.000 de las cuales 18.290 corresponden a esterilizaciones en los CAVRAT y 27.710 corresponden a esterilizaciones en las campañas móviles.
Durante el periodo enero - octubre se han realizado 33.384 esterilizaciones de las cuales 15.364 corresponden a los CAVRAT y 18.470 fueron realizadas por las campañas móviles.
A continuación, se desglosa la información de esterilizaciones por mes, realizada por las campañas móviles:
• Enero  1.710
• Febrero 1.709
• Marzo  2.397
• Abril  2.202
• Mayo  2.582
• Junio  2.052
• Julio  2.381
• Agosto  1.217
• Septiembre 2.220
• Octubre 2.225</t>
  </si>
  <si>
    <t>95,33%</t>
  </si>
  <si>
    <t>Implementación de políticas de atención prioritaria y permanente al adulto mayor</t>
  </si>
  <si>
    <t xml:space="preserve">Julio : Plan de trabajo y hoja de ruta
Agosto: Mesa de trabajo eje social y definición de componentes y mecanismo de articulación 
Septiembre : Mesa de trabajo multisectorial y presentación de versión borrador por componente
Octubre: Revisión y validación de documento versión borrador_x0002_
Noviembre: Socialización de Estrategia de Atención a Personas Adultas Mayores e inicio de Implementación de la Estrategia </t>
  </si>
  <si>
    <t>Se han realizado actividades por parte de la Jefatura de Seguridad con Policía Nacional entre las que constan: simulacros antidelincuenciales, capacitación en normas de autoprotección, socialización del portafolio de servicios de Policía Nacional, charlas sobre  convivencia pacífica vecinal, socialización de no porte de armas en el espacio público, ferias de seguridad.</t>
  </si>
  <si>
    <r>
      <t xml:space="preserve">A la Dirección Metropolitana de Bienes Inmuebles (DMBI), se ha solicitado regularizar 97 predios bajo la figura de donación (Lo mencionado está en concordancia al documento N° GADDMQ-AM-AGD-2022-7963-E, de fecha 29 de noviembre de 2022, mismo que contiene el Oficio Nro. MSP-CZ9-2022-4888-O, de fecha 25 de noviembre de 2022, remitido por el COORDINADOR ZONAL 9 – SALUD), </t>
    </r>
    <r>
      <rPr>
        <b/>
        <sz val="7"/>
        <rFont val="Arial"/>
        <family val="2"/>
      </rPr>
      <t>y en virtud de la petición realizada se inicia el trámite administrativo correspondiente y es por ello que en el 2023 se ha realizado la verificación de titularidad de 32 predios</t>
    </r>
    <r>
      <rPr>
        <sz val="7"/>
        <rFont val="Arial"/>
        <family val="2"/>
      </rPr>
      <t xml:space="preserve">, mismos que se han remitido al MSP para que se ingrese individualmente el trámite bajo la figura de donación, dirigido a la Alcaldía.
</t>
    </r>
    <r>
      <rPr>
        <b/>
        <sz val="7"/>
        <rFont val="Arial"/>
        <family val="2"/>
      </rPr>
      <t xml:space="preserve">Nota: </t>
    </r>
    <r>
      <rPr>
        <sz val="7"/>
        <rFont val="Arial"/>
        <family val="2"/>
      </rPr>
      <t xml:space="preserve">Al tratarse de 97 predios solicitados, de los cuales 32 están listos para que el MSP solicite la donación, </t>
    </r>
    <r>
      <rPr>
        <b/>
        <sz val="7"/>
        <rFont val="Arial"/>
        <family val="2"/>
      </rPr>
      <t>el porcentaje de avance de estos trámites sería del 33%.</t>
    </r>
    <r>
      <rPr>
        <sz val="7"/>
        <rFont val="Arial"/>
        <family val="2"/>
      </rPr>
      <t xml:space="preserve">
</t>
    </r>
  </si>
  <si>
    <t>La Unidad de Bienestar Animal promueve la tenencia responsable y el bienestar animal mediante sensibilizaciones en diferentes espacios entre ellos: campañas de esterilización en los barrios, brigadas de adopciones, unidades educativas, etc., en donde se intercambian experiencias y conocimientos que refuerzan la tenencia responsable y que busca prevenir situaciones de maltrato y mala tenencia animal. 
Como resultado de tales intervenciones, la Unidad de Bienestar Animal en el periodo enero - octubre de 2023 sensibilizó a un total de 51.468 personas en el DMQ, alcanzando el 90,29% en relación a la meta de 57.000; a continuación, se detallan algunos de los barrios: Manuela Saénz Alta, LLoa, Tabón Pifo, La Victoria en el Quinche, Cocotog, Santa Clara de Millán, Conocoto, Santa Teresita, Llano Chico, Bella Aurora.
Durante las campañas móviles realizadas de manera mensual se han obtenido los siguientes resultados: 
• Enero  2.000
• Febrero 2.270
• Marzo  4.000
• Abril  6.000
• Mayo  6.124
• Junio  6.548
• Julio  7.016
• Agosto  5.009
• Septiembre 5.392
• Octubre 7.109
Para cumplimiento de este acuerdo se ha realizado actividades como atención a denuncias e inspecciones. En el año 2023 hasta la fecha se ha atendido 68 denuncias y 86 inspecciones relacionados a mala tenencia (maltrato, enfermedad, etc.) en casos de animales con tutor (avanzada), los mismos que son derivados al ente competente que es la Unidad de Bienestar Animal para su seguimiento y posible sanción. Se ha sensibilizado a 1500 personas sobre Tenencia responsable en los diferentes barrios pertenecientes a la AZEA puntualizando infracciones establecidas en la ordenza 052.</t>
  </si>
  <si>
    <t>90,29%</t>
  </si>
  <si>
    <t>*- Mantenimiento de casa barrial , Hierba Buena 1
- Mantenimiento de la casa barrial y obras complementarias, Cdla. Batallón Chimborazo
- Mantenimiento de casa barrial e impermeabilización de losa, El Paraíso
- Readecuación de la casa comunal, Asociación Andrés Pérez
- Arreglos complementarios casa barrial, Pio XII
- Reparación de casa barrial y colocación de juegos inclusivos, 29 de Enero
- Remodelación casa barrial, Barrionuevo
- Ampliación de segundo piso en aula de casa barrial, Clemente Ballén
- Rehabilitación casa comunal SMZ "H", Turubamba Bajo
- Derrocamiento y construcción de la casa “Fundación Margarita Tamayo”, Santa Ana
- Mantenimiento de casa barrial, Marcopamba, parroquia Chilibulo, Marcopamba
- Readecuación de casa barrial, Luluncoto Federico Páez, parroquia Chimbacalle, 
- Obras complementarias en el centro cultural Turubamba, Turubamba Alto, parroquia Solanda, Turubamba Alto
- Obras complementarias en casa barrial, Cdla la Santiago, parroquia Chilibulo
- Reconstrucción de casa barrial, la Lorena, parroquia Chilibulo, 
Cabe indicar que las obras antes señaladas se encuentran en ejecución. las mismas que se prevé terminar hasta el 31 de diciembre del año en curso.
Por lo expuesto, una vez que la Direccion de Gestión Participativa remita el listado de la priorizacion de obras en asambleas de Presupuestos Participativos, la Unidad de Obras Públicas es la responsable de la planificaciòn y los estudios, a fin de cumplir con la ejecución. 
Para cumplimiento de este acuerdo se ha realizado actividades como atención a denuncias e inspecciones. En el año 2023 hasta la fecha se ha atendido 68 denuncias y 86 inspecciones relacionados a mala tenencia ( maltrato, enfermedad, etc. ) en casos de animales  con tutor (avanzada) los mismos que son derivados al ente competente que que es la  Unidad de Bienestar Animal para su seguimiento y posible sanción. Se ha sensibilizado a 1500 personas sobre Tenencia responsable en los diferentes barrios pertenecientes a la AZEA puntualizando infracciones establecidas en la ordenza 052.  
A través de Presupuestos Participativos la comunidad prioriza las necesidades de cada parroquia para su ejecución, es recurrente de parte de la ciudadanía requerir la repotenciación de casas barriales existentes en el DMQ o la construcción de nuevas, para configurarse como espacios de encuentro y fortalecimiento del tejido social. Para el 2024 se han priorizado 553 obras para su ejecución.
A través de presupuestos participativos se priorizó la construcción, remodelación, refacción y ampliación de casas barriales y comunales de las Administraciones Zonales. (Se adjunta matriz consolidada de presupuestos participativos.)</t>
  </si>
  <si>
    <r>
      <rPr>
        <b/>
        <sz val="7"/>
        <rFont val="Arial"/>
        <family val="2"/>
      </rPr>
      <t>Gerencia de Obras Públicas de EPMMOP.</t>
    </r>
    <r>
      <rPr>
        <sz val="7"/>
        <rFont val="Arial"/>
        <family val="2"/>
      </rPr>
      <t xml:space="preserve">
Las obras a cargo de la Gerencia de Obras Públicas se ejecutan con base en los diseños, especificaciones técnicas de los rubros, análisis de precios unitarios, memorias de cálculos, planos de ejecución, estudios definitivos, completos y actualizados, entre otros, remitidos por la Gerencia de Estudios y Fiscalización (GEF). Además, los materiales de construcción utilizados en proyectos por administración directa cumplen con las especificaciones técnicas propias de cada material. Con estas consideraciones se determina la vida útil de las obras, las cuales son duraderas en el tiempo y están construidas con materiales de calidad. Es fundamental garantizar la ejecución de obras de calidad, mediante el uso de materiales adecuados para su durabilidad. Esta responsabilidad implica varios aspectos esenciales que deben ser considerados meticulosamente. Es imperativo seleccionar materiales que cumplan con estándares de calidad reconocidos y que sean adecuados para las condiciones específicas del proyecto, esto incluye evaluar factores como resistencia a la intemperie, capacidad estructural y durabilidad a largo plazo.</t>
    </r>
    <r>
      <rPr>
        <b/>
        <sz val="7"/>
        <rFont val="Arial"/>
        <family val="2"/>
      </rPr>
      <t/>
    </r>
  </si>
  <si>
    <t>Cada Administración Zonal ha realizado las actividades pertinentes para avanzar y cumplir con la demanda planteada. Además, es esencial que las obras sean diseñadas y ejecutadas por profesionales capacitados y experimentados en la gestión de proyectos de construcción. Un diseño adecuado, junto con una supervisión experta durante la construcción, contribuirá significativamente a la durabilidad y calidad final de la obra.
Es imperante asegurar la realización de obras duraderas en el tiempo mediante el uso de materiales de calidad, la supervisión profesional, la transparencia en la gestión y el respeto por los principios de sostenibilidad. Estos son pilares fundamentales para garantizar la satisfacción de la ciudadanía y el desarrollo sostenible de nuestra comunidad.</t>
  </si>
  <si>
    <t>DNA2-0061-2021</t>
  </si>
  <si>
    <t>Informe trimestral gestión de auditorías_CGE_oct_nov-dic 2023</t>
  </si>
  <si>
    <t>Sobre el cumplimiento de la recomendación 7 del examen especial DNA2 0061-2021, la Procuraduría Metropolitana resolvió nulitar el acto administrativo emitido por el órgano resolutor, debido a la falta de argumento técnico y jurídico por parte del funcionario inspector e instructor en la emisión del informe y del acto de inicio respectivamente, en contra de Ministerio de Transporte y Obras Públicas</t>
  </si>
  <si>
    <t>DNA5-GAD-0064-2022</t>
  </si>
  <si>
    <t>Informe trimestral gestión de auditorías_CGE_oct_nov-dic 2024</t>
  </si>
  <si>
    <t>La Dirección Administrativa Financiera indica que se daría parcial cumplimiento a las recomendaciones 1, 2, 3 y 4 del examen especial DNA5-GAD-0064-2022.
La Agencia Metropolitana Control ha procedido a solicitar la autorización correspondiente a la Secretaría de Comunicación, en cumplimiento a lo establecido en las recomendaciones 5 y 6 del examen especial DNA5-GAD-0064-2022</t>
  </si>
  <si>
    <t>Informe trimestral gestión de auditorías_CGE_oct_nov-dic 2025</t>
  </si>
  <si>
    <t xml:space="preserve">Se emitieron disposiciones para dar cumplimiento a lasrecomendaciones por parte de la Supervisión Metropolitana de Control y la Dirección Metropolitana de Ejecución, las cuales, dada su naturaleza, se consideran de cumplimiento permanente para la Agencia Metropolitana de Control. </t>
  </si>
  <si>
    <t>Informe trimestral gestión de auditorías_CGE_oct_nov-dic 2026</t>
  </si>
  <si>
    <t>El Responsable de la Unidad de Talento Humano informa las  acciones realizadas por la Unidad de Administración de Talento Humano en cumplimiento de las recomendaciones del Examen Especial Nro. DNA5-GAD-0022-2023</t>
  </si>
  <si>
    <t>DNA5-GAD-0041-2023</t>
  </si>
  <si>
    <t>CBDMQ-JB-2023-0061-MEM</t>
  </si>
  <si>
    <t xml:space="preserve"> Examen Especial al proceso precontractual, contractual, ejecución, liquidación, uso y destino de los procesos SIE-CBDMQ-081-2019 denominado 'Renovación de equipos informáticos para el CBDMQ' y SIE-CBDMQ-021-2021 denominado 'Rastreo satelital para la flota vehicular del CBDMQ', por el período comprendido entre el 1 de enero de 2019 y el 31 de diciembre de 2021</t>
  </si>
  <si>
    <t>DNA5-GAD-0064-2023</t>
  </si>
  <si>
    <t>CBDMQ-JB-2023-0103-MEM</t>
  </si>
  <si>
    <t>Examen Especial a las fases preparatoria, precontractual, contractual, ejecución, liquidación y pago del proceso RE-CBDMQ-007-2019 denominado 'Contratación de un taller especializado en aviación OMA, para el mantenimiento preventivo, correctivo, proporcionando repuestos, aceites, lubricantes para el helicóptero del CB-DMQ', por el período comprendido entre el 1 de enero de 2019 y el 31 de diciembre de 2020</t>
  </si>
  <si>
    <t>DNA5-GAD-0071-2023</t>
  </si>
  <si>
    <t>CBDMQ-JB-2023-0106-MEM</t>
  </si>
  <si>
    <t xml:space="preserve"> Examen Especial al procedimiento de egreso y baja de bienes del Cuerpo de Bomberos del Distrito Metropolitano de Quito, entregados para chatarrización mediante Resolución 024-JB-CBDMQ-2022, por el período comprendido entre el 1 de enero de 2021 y el 31 de diciembre de 2022</t>
  </si>
  <si>
    <t>DNAI-AI-0033-2020
DNA5-GAD-0016-2021</t>
  </si>
  <si>
    <t>DNAI-AI-0033-2020
Recomendaciones para la Administración Zonal Eugenio Espejo 2
Recomendaciones cumplidas 2
DNA5-GAD-0016-2021
Recomendaciones para la Administración Zonal Eugenio Espejo 16
Recomendaciones cumplidas 16</t>
  </si>
  <si>
    <t>DNAI-AI-0561-2018</t>
  </si>
  <si>
    <t>MEMORANDO No. EMASEO-GG-2022-0098-M
MEMORANDO No. 076-GG-2022</t>
  </si>
  <si>
    <t xml:space="preserve">
8 RECOMENDACIONES: 
7 CUMPLIDAS, 1 NO APLICA.</t>
  </si>
  <si>
    <t>DAI-AI-1102-2016</t>
  </si>
  <si>
    <t>MEMORANDO No. EMASEO-GG-2022-0098-M
(ESTA RECOMENDACIÓN FUE EVALUADA A TRAVÉS DEL INFORME DAN5-GAD-0020-2022)</t>
  </si>
  <si>
    <t>18 RECOMENDACIONES: 
18 CUMPLIDAS (DE MANERA INTERNA, SE DIO SEGUIMIENTO AL CUMPLIMIENTO DE LA RECOMENDACIÓN No. 2)</t>
  </si>
  <si>
    <t>DNA5-0031-2019</t>
  </si>
  <si>
    <t>MEMORANDO No. 147-GG-2019
MEMORANDO No. EMASEO-GG-2021-0053-M
MEMORANDO No. EMASEO-GG-2021-0100-M</t>
  </si>
  <si>
    <t>8 RECOMENDACIONES: 
7 CUMPLIDAS, 1 EN PROCESO (SEGUIMIENTO INTERNO)</t>
  </si>
  <si>
    <t>DNA5-0045-2019</t>
  </si>
  <si>
    <t>MEMORANDO No. EMASEO-GG-2022-0098-M
MEMORANDO No. EMASEO-GG-2022-0200-M</t>
  </si>
  <si>
    <t>11 RECOMENDACIONES: 
11 CUMPLIDAS (DE MANERA INTERNA, SE DIO SEGUIMIENTO AL CUMPLIMIENTO DE LA RECOMENDACIÓN No. 11)</t>
  </si>
  <si>
    <t>DNA5-GAD-0005-2021</t>
  </si>
  <si>
    <t>MEMORANDO No. 0068-GG-2021
MEMORANDO No. EMASEO-GG-2021-0070-M</t>
  </si>
  <si>
    <t>9 RECOMENDACIONES: 
7 CUMPLIDAS, 2 NO APLICAN (SEGUIMIENTO INTERNO)</t>
  </si>
  <si>
    <t>DNA5-GAD-0020-2022</t>
  </si>
  <si>
    <t>MEMORANDO No. EMASEO-GG-2022-0098-M
MEMORANDO No. 075-GG-2022</t>
  </si>
  <si>
    <t>3 RECOMENDACIONES: 
2 CUMPLIDAS, 1 EN PROCESO (SEGUIMIENTO INTERNO)</t>
  </si>
  <si>
    <t xml:space="preserve">DNAI-AI-0014-2020
</t>
  </si>
  <si>
    <t xml:space="preserve">MEMORANDO No. 039-GG-2020
</t>
  </si>
  <si>
    <t>11 RECOMENDACIONES: 
10 CUMPLIDAS, 1 NO APLICA (SEGUIMIENTO INTERNO)</t>
  </si>
  <si>
    <t xml:space="preserve">DNAI-AI-0104-2020
</t>
  </si>
  <si>
    <t>MEMORANDO No. 053-GG-2020</t>
  </si>
  <si>
    <t>DNAI-AI-0173-2019</t>
  </si>
  <si>
    <t>6 RECOMENDACIONES: 
2 CUMPLIDAS, 4 NO APLICAN.</t>
  </si>
  <si>
    <t>DNAI-AI-0201-2019</t>
  </si>
  <si>
    <t>36 RECOMENDACIONES: 
27 CUMPLIDAS, 2 EN PROCESO, 7 NO APLICAN.</t>
  </si>
  <si>
    <t>DNAI-AI-0258-2019</t>
  </si>
  <si>
    <t>9 RECOMENDACIONES: 
8 CUMPLIDAS, 1 NO APLICA.</t>
  </si>
  <si>
    <t>DNAI-AI-0389-2019</t>
  </si>
  <si>
    <t>9 RECOMENDACIONES: 
9 CUMPLIDAS (SEGUIMIENTO INTERNO)</t>
  </si>
  <si>
    <t>DNAI-AI-0650-2018</t>
  </si>
  <si>
    <t>MEMORANDO No. EMASEO-GG-2022-0027-M
MEMORANDO No. EMASEO-GG-2022-0031-M
MEMORANDO No. 071-GG-2022</t>
  </si>
  <si>
    <t>31 RECOMENDACIONES: 
27 CUMPLIDAS, 1 EN PROCESO, 3 NO APLICAN.</t>
  </si>
  <si>
    <t>DPPch-0004-2020</t>
  </si>
  <si>
    <t>MEMORANDO No. 124-GG-2020</t>
  </si>
  <si>
    <t>4 RECOMENDACIONES: 
4 CUMPLIDAS (SEGUIMIENTO INTERNO)</t>
  </si>
  <si>
    <t>DPPch-0027-2020</t>
  </si>
  <si>
    <t>MEMORANDO No. 008-GG-2020
MEMORANDO No. 068-GG-2022</t>
  </si>
  <si>
    <t>11 RECOMENDACIONES: 
9 CUMPLIDAS, 2 EN PROCESO (SEGUIMIENTO INTERNO)</t>
  </si>
  <si>
    <t>DPPch-0037-2021</t>
  </si>
  <si>
    <t>MEMORANDO No. EMASEO-GG-2021-0069-M
MEMORANDO No. 069-GG-2022</t>
  </si>
  <si>
    <t>1 RECOMENDACIÓN: 
1 CUMPLIDA (SEGUIMIENTO INTERNO)</t>
  </si>
  <si>
    <t>DNA5-GAD-0004-2022</t>
  </si>
  <si>
    <t>MEMORANDO No. EMASEO-GG-2022-0027-M
MEMORANDO No. EMASEO-GG-2022-0030-M
MEMORANDO No. 070-GG-2022</t>
  </si>
  <si>
    <t>11 RECOMENDACIONES: 
4 CUMPLIDAS, 7 EN PROCESO (SEGUIMIENTO INTERNO)</t>
  </si>
  <si>
    <t>DNA5-GAD-0067-2022</t>
  </si>
  <si>
    <t>MEMORANDO No. EMASEO-GGE-2022-0024-M</t>
  </si>
  <si>
    <t>3 RECOMENDACIONES: 
2 CUMPLIDAS, 1 NO APLICA (SEGUIMIENTO INTERNO)</t>
  </si>
  <si>
    <t>DNA5-GAD-0002-2023</t>
  </si>
  <si>
    <t>MEMORANDO No. EMASEO-GGE-2023-0042-M</t>
  </si>
  <si>
    <t>10 RECOMENDACIONES: 
7 CUMPLIDAS, 3 NO APLICA (SEGUIMIENTO INTERNO)</t>
  </si>
  <si>
    <t>DNA5-GAD-0009-2023</t>
  </si>
  <si>
    <t>MEMORANDO No. EMASEO-GGE-2023-0081-M
MEMORANDO No. EMASEO-GGE-2023-0102-M</t>
  </si>
  <si>
    <t>3 RECOMENDACIONES: 
3 CUMPLIDAS (SEGUIMIENTO INTERNO)</t>
  </si>
  <si>
    <t>DNA5-GAD-0021-2023</t>
  </si>
  <si>
    <t>MEMORANDO No. EMASEO-GGE-2023-0142-M
MEMORANDO No. EMASEO-GGE-2023-0146-M</t>
  </si>
  <si>
    <t>6 RECOMENDACIONES: 
5 CUMPLIDAS, 1 EN PROCESO (SEGUIMIENTO INTERNO)</t>
  </si>
  <si>
    <t>DNA5-GAD-0051-2023</t>
  </si>
  <si>
    <t>MEMORANDO No. EMASEO-GGE-2023-0373-M</t>
  </si>
  <si>
    <t>11 RECOMENDACIONES: 
7 CUMPLIDAS, 4 EN PROCESO (SEGUIMIENTO INTERNO)</t>
  </si>
  <si>
    <t>DNA5-GAD-0105-2023</t>
  </si>
  <si>
    <t>MEMORANDO No. EMASEO-GGE-2023-0475-M</t>
  </si>
  <si>
    <t>9 RECOMENDACIONES: 
8 CUMPLIDAS, 1 EN PROCESO (SEGUIMIENTO INTERNO)</t>
  </si>
  <si>
    <t>DNAI-AI-0538-2018</t>
  </si>
  <si>
    <t>NFORME EPMHV-DP-002-2024</t>
  </si>
  <si>
    <t>Según la revisión del informe Nro. DNA5-GAD-0013-2021, aprobado el 01 de septiembre de 2021, se detalla que el informe DNAI-AI-0538-2018 presenta 4 recomendaciones cumplidas, 5 recomendaciones incumplidas y 1 recomendación parcialmente cumplida.
Hasta el 31 de diciembre de 2023, se han cumplido 8 recomendaciones en el cual se adjunta los anexos correspondientes.</t>
  </si>
  <si>
    <t>DNAI-AI-0558-2018</t>
  </si>
  <si>
    <t>La recomendación 1 está actualmente en proceso de atención a través de un Plan de Acción. Dicho plan fue requerido mediante el memorando Nro. EPMHV-DP-2023-0781-M.
La Gerente de la Empresa Pública Metropolitana de Hábitat y Vivienda dispone con memorando Nro. EPMHV-GG-2023-0559-M a todo el personal de le EP el cumplimiento de la recomendación 2</t>
  </si>
  <si>
    <t>DNAI-AI-0731-2018</t>
  </si>
  <si>
    <t>Según la revisión del informe Nro. DNA5-GAD-0013-2021, aprobado el 01 de septiembre de 2021, se detalla que el informe DNAI-AI-0731-2018 presenta 9 recomendaciones incumplidas, 1 recomendación parcialmente cumplida y 1 recomendación que no aplica en el periodo sujeto al examen.
Las recomendaciones que aún no han sido cumplidas y aquellas que están parcialmente cumplidas están actualmente en proceso de atención a través de un Plan de Acción. Dicho plan fue requerido mediante el memorando Nro. EPMHV-DP-2023-0783-M.</t>
  </si>
  <si>
    <t>DNAI-AI-0051-2019</t>
  </si>
  <si>
    <t xml:space="preserve">La Gerente de la Empresa Pública Metropolitana de Hábitat y Vivienda dispone con memorando Nro. EPMHV-GG-2023-0405-M a todo el personal de la EPMHV el cumplimiento de la recomendación 1.
La Gerente de la Empresa Pública Metropolitana de Hábitat y Vivienda dispone con memorando Nro. EPMHV-GG-2024-0012-M a todo el nivel jerárquico de la EPMHV el cumplimiento a las recomendaciones de la Contraloría
</t>
  </si>
  <si>
    <t>DNAI-AI-0237-2019</t>
  </si>
  <si>
    <t>La recomendación Nro. 1 del informe Nro. DNAI-AI-0237-2019 se encuentra cumplida.</t>
  </si>
  <si>
    <t>DNA5-0030-2019</t>
  </si>
  <si>
    <t>DNAI-AI-0402-2019</t>
  </si>
  <si>
    <t>La recomendación Nro. 1 del informe Nro. DNAI-AI-0402-2019 se encuentra cumplida.</t>
  </si>
  <si>
    <t>DNAI-AI-0030-2020</t>
  </si>
  <si>
    <t>Las recomendaciones tienen cumplimiento permanente la unidad responsable de su ejecución remite de manera bimestral los reportes.</t>
  </si>
  <si>
    <t>DPPCH-020-2020</t>
  </si>
  <si>
    <t>4 recomendaciones se encuentran cumplidas, 2 recomendaciones tienen cumplimiento anual y 2 recomendaciones cumplimiento permanente.
La recomendación que aún no han sido cumplidas está actualmente en proceso de atención a través de un Plan de Acción..</t>
  </si>
  <si>
    <t>DNA5-GAD-0013-2021</t>
  </si>
  <si>
    <t>La recomendación Nro. 1 tiene cumplimiento permanente hasta que todas las recomendaciones se encuentren cerradas y la recomendación 4 se encuentra cumplida.
Las recomendaciones que aún no han sido cumplidas están actualmente en proceso de atención a través de un Plan de Acción.</t>
  </si>
  <si>
    <t>DNA5-GAD-0041-2021</t>
  </si>
  <si>
    <t xml:space="preserve">La recomendación Nro. 6 se encuentra cumplida.
Las recomendaciones que aún no han sido cumplidas están actualmente en proceso de atención a través de un Plan de Acción. Dicho plan fue requerido mediante el memorando Nro. EPMHV-DP-2023-0833-M
</t>
  </si>
  <si>
    <t>DNA5-GAD-0046-2021</t>
  </si>
  <si>
    <t>La recomendación Nro. 8, 10, 11 y recomendación Nro. 13 se encuentran cumplidas.
Las recomendaciones que aún no han sido cumplidas están actualmente en proceso de atención a través de un Plan de Acción.</t>
  </si>
  <si>
    <t>DNA5-GAD-0043-2022</t>
  </si>
  <si>
    <t>La recomendación Nro. 8 se encuentra cumplida.
Las recomendaciones que aún no han sido cumplidas están actualmente en proceso de atención a través de un Plan de Acción. Dicho plan fue requerido mediante el memorando Nro. EPMHV-DP-2023-0837-M</t>
  </si>
  <si>
    <t>DNA5-GAD-0089-2022</t>
  </si>
  <si>
    <t>Las recomendaciones que aún no han sido cumplidas están actualmente en proceso de atención a través de un Plan de Acción.</t>
  </si>
  <si>
    <t>DNA5-GAD-0100-2022</t>
  </si>
  <si>
    <t>DNA5-GAD-0061 -2023</t>
  </si>
  <si>
    <t>Las recomendaciones están actualmente en proceso de atención, conforme a lo dispuesto en el memorando Nro. EPMHV-DP-2023-0476-M y EPMHV-DP-2023-0871-M</t>
  </si>
  <si>
    <t>DNA5-GAD-0080-2023</t>
  </si>
  <si>
    <t>Las recomendaciones están actualmente en proceso de atención, conforme a lo dispuesto en el memorando Nro. EPMHV-GG-2023-0517-M.</t>
  </si>
  <si>
    <t>DNA-5-GAD-0108-2023</t>
  </si>
  <si>
    <t>Las recomendaciones están actualmente en proceso de atención, conforme a lo dispuesto en el memorando Nro. EPMHV-DP-2023-0791-M</t>
  </si>
  <si>
    <t>DNA5-GAD-0098-2023</t>
  </si>
  <si>
    <t>EPMSA-GG-2023-0588-O</t>
  </si>
  <si>
    <t>Éste Examen Especial cuenta con 4 recomendaciones, de las cuales 2 se encuentran atendidas, y 2 en gestiones para dar cumplimiento absoluto.</t>
  </si>
  <si>
    <t>DNA5-GAD-0056-2023</t>
  </si>
  <si>
    <t>GADDMQ-EPMSA-GJ-2023-0012-IT</t>
  </si>
  <si>
    <t>Éste Examen Especial cuenta con 1 recomendación, la misma que se encuentra atendida.</t>
  </si>
  <si>
    <t>DNA5-GAD-0020-2023</t>
  </si>
  <si>
    <t xml:space="preserve">EPMSA-GAF-2023-0345-ME
</t>
  </si>
  <si>
    <t>Éste Examen Especial cuenta con 6 recomendaciones, de las cuales 4 se encuentran atendidas, y 2 en gestiones para dar cumplimiento absoluto.</t>
  </si>
  <si>
    <t>DNA5-GAD-0091-2022</t>
  </si>
  <si>
    <t xml:space="preserve"> EPMSA-GG-2022-0624-OF</t>
  </si>
  <si>
    <t>Éste Examen Especial cuenta con 9 recomendaciones, de las cuales 9 se encuentran atendidas.</t>
  </si>
  <si>
    <t>DNA5-GAD-0046-2022</t>
  </si>
  <si>
    <t>EPMSA-GG-2022-0449-ME</t>
  </si>
  <si>
    <t>DNA5-GAD-0010-2022</t>
  </si>
  <si>
    <t>EPMSA-GG-2022-0627-OF</t>
  </si>
  <si>
    <t>Éste Examen Especial cuenta con 8 recomendaciones, de las cuales 8 se encuentran atendidas.</t>
  </si>
  <si>
    <t>DPPch-0038-2021</t>
  </si>
  <si>
    <t>EPMSA-GG-2021-0570-OF</t>
  </si>
  <si>
    <t>Éste Examen Especial cuenta con 10 recomendaciones, de las cuales 10 se encuentran atendidas.</t>
  </si>
  <si>
    <t>DNA5-GAD-0028- 2021</t>
  </si>
  <si>
    <t>EPMSA-GG-2022-0627-OF
EPMSA-GG-2022-0449-ME</t>
  </si>
  <si>
    <t>DNA5-GAD-0037-2021</t>
  </si>
  <si>
    <t xml:space="preserve"> EPMSA-GAF-2024-0111-ME</t>
  </si>
  <si>
    <t>Éste Examen Especial cuenta con 6 recomendaciones, de las cuales 2 se encuentran atendidas, y 4 en gestiones para dar cumplimiento absoluto.</t>
  </si>
  <si>
    <t>DNAI-AI-0179-2020</t>
  </si>
  <si>
    <t>DNA5‐GAD‐0037‐2021</t>
  </si>
  <si>
    <t>DPPch-0005-2020</t>
  </si>
  <si>
    <t>DNA5-0002-2020</t>
  </si>
  <si>
    <t>EPMSA-GG-2021-0059-OF
EPMSA-GG-2022-0449-ME d</t>
  </si>
  <si>
    <t>Éste Examen Especial cuenta con 11 recomendaciones, de las cuales 8 se encuentran atendidas, y 3 en gestiones para dar cumplimiento absoluto.</t>
  </si>
  <si>
    <t>DNAI-AI-0463-2019</t>
  </si>
  <si>
    <t>DNA5‐GAD‐0037‐2021
EPMSA-GG-2022-0449-ME</t>
  </si>
  <si>
    <t>Éste Examen Especial cuenta con 6 recomendaciones, de las cuales 6 se encuentran atendidas.</t>
  </si>
  <si>
    <t>DNAI-AI-0268-2019</t>
  </si>
  <si>
    <t xml:space="preserve">DNA5‐GAD‐0037‐2021
EPMSA-GG-2022-0449-ME </t>
  </si>
  <si>
    <t>DNAI-AI-0057-2019</t>
  </si>
  <si>
    <t>Éste Examen Especial cuenta con 2 recomendaciones, de las cuales 2 se encuentran atendidas.</t>
  </si>
  <si>
    <t>DNA5-0058-2018</t>
  </si>
  <si>
    <t xml:space="preserve"> EPMSA-AI-OF-0004-2020</t>
  </si>
  <si>
    <t>Éste Examen Especial cuenta con 11 recomendaciones, de las cuales 11 se encuentran atendidas.</t>
  </si>
  <si>
    <t>DNAI-AI-0011-2018</t>
  </si>
  <si>
    <t>DNAI-AI-0288-2018</t>
  </si>
  <si>
    <t>DNAI-AI-0449-2018</t>
  </si>
  <si>
    <t>DNAI-AI-0574-2018</t>
  </si>
  <si>
    <t xml:space="preserve">EMPSA-AI-OF-0042-2020
</t>
  </si>
  <si>
    <t>DNAI-AI-0601-2018</t>
  </si>
  <si>
    <t xml:space="preserve">DADSySS-0010-2017-1 </t>
  </si>
  <si>
    <t>De la revisión realizada en la plataforma de rendición de cuentas que administra el CPCCS, se constató que se encuentra cargado el informe anual hasta el año 2022, y ahora nos encontramos en etapa de rendir cuentas por el año 2023.</t>
  </si>
  <si>
    <t>DNA5-0071-2019</t>
  </si>
  <si>
    <t>Con Oficio Nro. FA-2023-0102-O de 19 de septiembre de 2023 y Oficio Nro. FA-2023-0104-O, de 26 de septiembre de 2023, se entregó información de cumplimiento a Auditoría Interna con relación a las dos recomendaciones que fueron reportadas como incumplidas en el examen especial de seguimiento a las recomendaciones, informe Nro. DNA5-GAD-0040-2021</t>
  </si>
  <si>
    <t>DAI-AI-0978-2016</t>
  </si>
  <si>
    <t>Informe de cumplimiento</t>
  </si>
  <si>
    <t>En ejecución</t>
  </si>
  <si>
    <t>La Fundación Museos de la Ciudad conforme a cronograma interno , continua ejecutando las acciones que correspondan de manera permanente en relación a las recomendaciones establecidas en el examen general apegadas a la normativa y disposiciones de la Contraloría General del Estado, con el objetivo de que las observaciones no se repitan a futuro. Los reportes de avance se los las recomendaciones se encuentran registrados en el SMRS.</t>
  </si>
  <si>
    <t>DNAI-AI-0272-2019</t>
  </si>
  <si>
    <t>DNA5-GAD-0066-2023</t>
  </si>
  <si>
    <t>DNA5-GAD-0047-2023</t>
  </si>
  <si>
    <t>No</t>
  </si>
  <si>
    <t>No se ha realizado por parte de la Auditoría Interna del Municipio o la Contraloria General del Estado una auditoría de seguimiento para determinar el cumplimiento de la misma.
avance de implementación</t>
  </si>
  <si>
    <t>DNA5-GAD-0031-2022</t>
  </si>
  <si>
    <t>1) Dispondrá y controlará al responsable de las adquisiciones de infima cuantia utilice la herramienta informatica "Publicaciones de infima Cuantia" del portal lnstitucional del sistema oficial de Contrataci6n Publica, donde accedera para publicar, reportar y registrar la informaci6n relevante de las adquisiciones por infima cuantia con la finalidad de que el SERCOP pueda obtener reportes trimestrales.</t>
  </si>
  <si>
    <t>2) Dispondra y controlara al responsable de las adquisiciones de infima cuantia, publique en el transcurso del mes en el cual se realizó la contrataci6n, la informaci6n relevante de bienes y servicios realizadas bajo el procedimiento de fnfima cuantÍa con su valor que consta en las facturas, lo que permitira que se disponga de informaci6n para conocimiento de los usuarios internos, externos y 6rganos de control.</t>
  </si>
  <si>
    <t>3) Dispondrá y controlara al Coordinador Administrativo Financiero, que en las adquisiciones por ínfima cuantía verifique que, se disponga de la recepción de los oficios de invitación; y, que las cotizaciones cuenten con la información del proveedor relacionada a nombres completos, RUC, teléfono y dirección, lo que garantizará el seguimiento y verificación de las adquisiciones efectuadas a los proveedores.</t>
  </si>
  <si>
    <t>1. Informe Nro. DADSySS-0017-2016</t>
  </si>
  <si>
    <t>1.1 Memorando Nro. GADDMQ-SECU-2024-0090-M</t>
  </si>
  <si>
    <t xml:space="preserve">Se dió cumplimiento a las recomendaciones realizadas, por lo que en el link se adjuntan los medios de verificación cargados en el sistema de seguimiento de recomendaciones </t>
  </si>
  <si>
    <t>2. Informe Nro. DNAI-AI-0534-2018</t>
  </si>
  <si>
    <t>2.1 Memorando Nro. GADDMQ-SECU-2024-0083-M</t>
  </si>
  <si>
    <t>3. Informe Nro. DNAI-AI-0741-2018</t>
  </si>
  <si>
    <t>3.1 Memorando Nro. GADDMQ-SECU-2024-0287-M</t>
  </si>
  <si>
    <t>Del Informe General No. DNA5-GAD-0049-2023, se concluye que la Secretaría General de Seguridad y Gobernabilidad a la fecha fue evaluada sobre el cumplimiento de recomendaciones al Informe General No. DNAI-AI-0356-2019, concluyendo que todas las recomendaciones se encuentran cumplidas.</t>
  </si>
  <si>
    <t>DNA5-GAD-0078-2023</t>
  </si>
  <si>
    <t xml:space="preserve">Memorando N°0121-23-24-AC-19-10-2023 RECOMENDACIÓN AUDITORIA Memorando N°0130-23-24-R-CG-04-12-2023 recomendaciones auditoria </t>
  </si>
  <si>
    <t>Se dio cumplimiento a las recomendaciones emitidas por Contraloría</t>
  </si>
  <si>
    <t>DAI-AI-0148-2017</t>
  </si>
  <si>
    <t>Memorando Nro. GADDMQ-UMSC-C-2024-0001-M  Se adjuntra el informe de avance de las recomendaciones</t>
  </si>
  <si>
    <t>LA RECOMENDACIÓN ES DE CUMPLIMIENTO OBLIGATORIO EN LA ACTULIDAD</t>
  </si>
  <si>
    <t>LAS RECOMENDADIONES SON DE CUMPLIMIENTO CONSTANTE</t>
  </si>
  <si>
    <t>DPPch-0029-2021</t>
  </si>
  <si>
    <r>
      <rPr>
        <b/>
        <sz val="7"/>
        <color rgb="FF808080"/>
        <rFont val="Arial"/>
        <family val="2"/>
      </rPr>
      <t xml:space="preserve">DMGSS: </t>
    </r>
    <r>
      <rPr>
        <sz val="7"/>
        <color rgb="FF808080"/>
        <rFont val="Arial"/>
        <family val="2"/>
      </rPr>
      <t>GADDMQ-SS-DMGSS-UGSS-2024-0033-M</t>
    </r>
  </si>
  <si>
    <t>1. Designará administrador de contratos e integrantes de comisión de recepción de  bienes,  insumos  y  más  productos contratados  según  la especialidad  y experticia que se requiera, especialmente tratándose  de bienes y productos relacionados con la salud; y, vigilará que este personal, en los procesos de recepción  documenten  y   sustenten  el   cumplimiento  de  especificaciones técnicas  y  más compromisos técnicos  convenidos  contractualmente,  con  la finalidad de precautelar los intereses institucionales, asegurar y garantizar la calidad y efectividad de los bienes, equipos, insumos y más productos destinados a la salud de la comunidad.</t>
  </si>
  <si>
    <r>
      <rPr>
        <b/>
        <sz val="7"/>
        <color rgb="FF808080"/>
        <rFont val="Arial"/>
        <family val="2"/>
      </rPr>
      <t xml:space="preserve">DMPPS: </t>
    </r>
    <r>
      <rPr>
        <sz val="7"/>
        <color rgb="FF808080"/>
        <rFont val="Arial"/>
        <family val="2"/>
      </rPr>
      <t>Informe de Cumplimiento de Septiembre a diciembre de 2023 de 04/03/2024</t>
    </r>
  </si>
  <si>
    <t>2. Dispondrá y verificará que los informes que emitan los administradores de contrato, las áreas técnicas y jurídicas de la Secretaría de Salud, se encuentren debidamente fundamentados, se incluyan todos los documentos que validen los compromisos adquiridos, de ser el caso, requerirá se le informe las razones de los incumplimientos detectados, lo que permitirá decidir, de manera objetiva el inicio de los procesos legales y/o administrativos que fueran pertinentes.</t>
  </si>
  <si>
    <r>
      <rPr>
        <b/>
        <sz val="7"/>
        <color rgb="FF808080"/>
        <rFont val="Arial"/>
        <family val="2"/>
      </rPr>
      <t>CAF:</t>
    </r>
    <r>
      <rPr>
        <sz val="7"/>
        <color rgb="FF808080"/>
        <rFont val="Arial"/>
        <family val="2"/>
      </rPr>
      <t xml:space="preserve"> Informe de Recomendaciones 2 y 8 de 28/02/2024</t>
    </r>
  </si>
  <si>
    <t>CAF:Informe de avance 3 y 4 de 07/02/2024</t>
  </si>
  <si>
    <t>3. Dispondrá al Coordinador Administrativo Financiero y al Responsable y/o Encargado de Bodega, efectúen conciliaciones mensuales entre los bienes adquiridos y sus respectivos consumos, a fin de detectar oportunamente desviaciones que deban ser ajustadas, lo que permitirá conocer el estado de los bienes, su ubicación, custodia, conservación, mantenimiento, protección, seguridad, uso, traspaso, destino y baja de los mismos.</t>
  </si>
  <si>
    <t>4. Dispondrá al Responsable y/o Encargado de Bodega suscribir los ingresos y salidas de los bienes contratados, verificando que éstos cumplan con lo establecido en los contratos y especificaciones técnicas, contengan documentación e información, autorizaciones y datos claros del destino y de los destinatarios receptores, lo que permitirá garantizar el control del uso y destino de los bienes adquiridos.</t>
  </si>
  <si>
    <r>
      <rPr>
        <b/>
        <sz val="7"/>
        <color rgb="FF808080"/>
        <rFont val="Arial"/>
        <family val="2"/>
      </rPr>
      <t xml:space="preserve">DMPPVS: </t>
    </r>
    <r>
      <rPr>
        <sz val="7"/>
        <color rgb="FF808080"/>
        <rFont val="Arial"/>
        <family val="2"/>
      </rPr>
      <t>Informe de cumplimiento Recomendación 5</t>
    </r>
  </si>
  <si>
    <t>5. Efectuará conjuntamente con las áreas intervinientes la evaluación periódica del cumplimiento de los objetivos y metas establecidos en los Planes, lo que permitirá proponer soluciones ante dificultades que se presenten en el desarrollo de su aplicación.</t>
  </si>
  <si>
    <t>Informe de avance S/N de 23/11/2023</t>
  </si>
  <si>
    <t>6. Dispondrá que las áreas requirentes cuenten en todo proceso de contratación con planes de uso y/o distribución de los bienes adquiridos y cronogramas claramente establecidos, que definan la conveniencia financiera, resultados esperados, las cantidades apropiadas, lugares, población objetivo, tiempos, plazos, lo que permitirá garantizar que éstos cumplan con los objetivos propuestos para los cuales fueron contratados.</t>
  </si>
  <si>
    <t>CAF: Informe de avance de 07/02/2024</t>
  </si>
  <si>
    <r>
      <rPr>
        <b/>
        <sz val="7"/>
        <color rgb="FF808080"/>
        <rFont val="Arial"/>
        <family val="2"/>
      </rPr>
      <t xml:space="preserve">DMGSS: </t>
    </r>
    <r>
      <rPr>
        <sz val="7"/>
        <color rgb="FF808080"/>
        <rFont val="Arial"/>
        <family val="2"/>
      </rPr>
      <t>Convenio N° 07-2020</t>
    </r>
  </si>
  <si>
    <r>
      <rPr>
        <b/>
        <sz val="7"/>
        <color rgb="FF808080"/>
        <rFont val="Arial"/>
        <family val="2"/>
      </rPr>
      <t xml:space="preserve">DMGSS: </t>
    </r>
    <r>
      <rPr>
        <sz val="7"/>
        <color rgb="FF808080"/>
        <rFont val="Arial"/>
        <family val="2"/>
      </rPr>
      <t>Convenio N° SS-DMGSS-2020-012</t>
    </r>
  </si>
  <si>
    <r>
      <rPr>
        <b/>
        <sz val="7"/>
        <color rgb="FF808080"/>
        <rFont val="Arial"/>
        <family val="2"/>
      </rPr>
      <t>DMGSS:</t>
    </r>
    <r>
      <rPr>
        <sz val="7"/>
        <color rgb="FF808080"/>
        <rFont val="Arial"/>
        <family val="2"/>
      </rPr>
      <t xml:space="preserve"> Convenio Nro. SS-DMGSS-2020-004</t>
    </r>
  </si>
  <si>
    <r>
      <rPr>
        <b/>
        <sz val="7"/>
        <color rgb="FF808080"/>
        <rFont val="Arial"/>
        <family val="2"/>
      </rPr>
      <t xml:space="preserve">DMGSS: </t>
    </r>
    <r>
      <rPr>
        <sz val="7"/>
        <color rgb="FF808080"/>
        <rFont val="Arial"/>
        <family val="2"/>
      </rPr>
      <t>Convenio N° MDMQ-00059</t>
    </r>
  </si>
  <si>
    <t>8. Dispondrá que los administradores de contratos informen los impactos ocasionados por los retrasos de entrega de equipos y bienes contratados, con la finalidad de evaluar y tomar decisiones adicionales, multas contractuales, relacionadas con eventuales lucros cesantes o daños y perjuicios a la institución considerando los propósitos y objetivos para los que fueron adquiridos los bienes, especialmente en tiempos de emergencia.</t>
  </si>
  <si>
    <t>DNA5-0041-2020</t>
  </si>
  <si>
    <t>(Informe DNA5-GAD-0040-2021). Recomendación Cumplida.</t>
  </si>
  <si>
    <t>1. Dispondrá al Coordinador de Compras Públicas que conjuntamente con el Coordinador Jurídico, elaboren un proyecto de instructivo que contenga componentes como: los niveles de precio, calidad y cantidad de oferentes de productos y servicios, entre otros, documento que será puesto a consideración del Secretario de Salud, para su revisión, aprobación y posterior difusión, lo que permitirá unificar criterios y procedimientos en la contratación de bienes y servicios, contar con estudios previos completos y actualizados a fin de garantizar la ejecución de las contrataciones</t>
  </si>
  <si>
    <r>
      <rPr>
        <b/>
        <sz val="7"/>
        <color rgb="FF808080"/>
        <rFont val="Arial"/>
        <family val="2"/>
      </rPr>
      <t>CAF</t>
    </r>
    <r>
      <rPr>
        <sz val="7"/>
        <color rgb="FF808080"/>
        <rFont val="Arial"/>
        <family val="2"/>
      </rPr>
      <t>: Informe de avance de 07/02/2024</t>
    </r>
  </si>
  <si>
    <t>2. Dispondrá y verificara al Coordinador de Compras Públicas para que antes de iniciar un procedimiento precontractual, la entidad cuente con la información de ofertas existentes en el mercado para la determinación del presupuesto referencial.</t>
  </si>
  <si>
    <r>
      <rPr>
        <b/>
        <sz val="7"/>
        <color rgb="FF808080"/>
        <rFont val="Arial"/>
        <family val="2"/>
      </rPr>
      <t>DMGSS:</t>
    </r>
    <r>
      <rPr>
        <sz val="7"/>
        <color rgb="FF808080"/>
        <rFont val="Arial"/>
        <family val="2"/>
      </rPr>
      <t xml:space="preserve"> Informe de cumplimiento recomendación 3 de 16/02/2024</t>
    </r>
  </si>
  <si>
    <t xml:space="preserve">3. Dispondrá a los miembros de la Comisión Técnica que previo a emitir la recomendación de adjudicación verifiquen que la documentación que sirvió para la elaboración del estudio económico y demás documentación que sustente el proceso sea suficiente y completa </t>
  </si>
  <si>
    <t xml:space="preserve">(Informe DNA5-GAD-0040-2021). </t>
  </si>
  <si>
    <t>Recomendación no aplicable.</t>
  </si>
  <si>
    <t>4. Dispondrá al Coordinador Jurídico que previamente a la suscripción de la resolución de adjudicación y firma del contrato, elabore un informe señalando que la recomendación de adjudicación por parte de la Comisión Técnica ha sido elaborada en concordancia con las especificaciones técnicas o términos de referencia.</t>
  </si>
  <si>
    <t xml:space="preserve"> DAI-AI-0027-2017</t>
  </si>
  <si>
    <t>GADDMQ-SS-DMGSS-2024-0082-M. Informe cuatrimestral cumplimiento Recomendaciones Nro. 11 (septiembre a
diciembre 2023)</t>
  </si>
  <si>
    <t>11. Coordinará  acciones  con  la  Dirección Metropolitana  de  Informática  (DMI)  para  el  diseño  y  desarrollo  de  un  sistema informático para la atención hospitalaria de las Unidades Metropolitanas de Salud y su red de atención primaria, para lo cual se considerará los productos obtenidos en la consultoría; además analizará conjuntamente con la citada dirección la posibilidad de adaptar a la plataforma informática de la institución los  software libres  de  atención médica considerando la interpolaridad con las aplicaciones existentes y los sistemas de  bases  de  datos,  producto  de  lo  cual  se  elaborará  el  informe  respectivo.  
De no ser favorable  lo  mencionado  gestionará  con  la  Dirección  Metropolitana  Financiera  la provisión  de  recursos  para  la  adquisición  del  software  para  lo  cual  igualmente  se considerará los productos obtenidos del contrato de consultoría, lo que permitirá que las Unidades Metropolitanas de Salud dispongan de una herramienta informática para la gestión médica.</t>
  </si>
  <si>
    <t>DNA5-GAD-0119-2023</t>
  </si>
  <si>
    <t>GADDMQ-AM-2023-2167-OF</t>
  </si>
  <si>
    <t>GADDMQ-AM-2024-0026-OF</t>
  </si>
  <si>
    <t>GADDMQ-AM-2023-2010-OF</t>
  </si>
  <si>
    <t>DNA5-GAD-0103-2023</t>
  </si>
  <si>
    <t>GADDMQ-AM-2023-1910-OF</t>
  </si>
  <si>
    <t>GADDMQ-AM-2023-1723-OF
GADDMQ-AM-2023-1797-OF
GADDMQ-AM-2023-1798-OF</t>
  </si>
  <si>
    <t>En proceso</t>
  </si>
  <si>
    <t>GADDMQ-AM-2023-1801-OF</t>
  </si>
  <si>
    <t>DNA5-GAD-0077-2023</t>
  </si>
  <si>
    <t>GADDMQ-AM-2023-1510-OF</t>
  </si>
  <si>
    <t>DNA5-GAD-0075-2023</t>
  </si>
  <si>
    <t>GADDMQ-AM-2023-1592-OF</t>
  </si>
  <si>
    <t xml:space="preserve">DNA5-GAD-0074-2023 </t>
  </si>
  <si>
    <t>GADDMQ-AM-2023-1478-OF
GADDMQ-AM-2023-1479-OF
GADDMQ-AM-2023-1480-OF</t>
  </si>
  <si>
    <t>GADDMQ-AM-2023-1487-OF</t>
  </si>
  <si>
    <t>GADDMQ-AM-2023-1401-OF</t>
  </si>
  <si>
    <t>DNA5-GAD-0127-2023</t>
  </si>
  <si>
    <t>GADDMQ-AM-2024-0067-OF</t>
  </si>
  <si>
    <t>GADDMQ-AM-2024-0057-OF</t>
  </si>
  <si>
    <t>DNA5-GAD-0125-2023</t>
  </si>
  <si>
    <t>GADDMQ-AM-2024-0226-OF</t>
  </si>
  <si>
    <t>GADDMQ-AM-2024-0060-OF</t>
  </si>
  <si>
    <t>DNA5-GAD-0122-2023</t>
  </si>
  <si>
    <t>GADDMQ-AM-2024-0049-OF</t>
  </si>
  <si>
    <t>DNA5-GAD-0118-2023</t>
  </si>
  <si>
    <t>GADDMQ-AM-2023-2168-OF</t>
  </si>
  <si>
    <t>DNA5-GAD-0117-2023</t>
  </si>
  <si>
    <t>GADDMQ-AM-2024-0039-OF</t>
  </si>
  <si>
    <t>DNA5-GAD-0114-2023</t>
  </si>
  <si>
    <t xml:space="preserve">GADDMQ-AM-2023-2048-OF </t>
  </si>
  <si>
    <t>DNA5-GAD-0113-2023</t>
  </si>
  <si>
    <t>GADDMQ-AM-2023-2034-OF</t>
  </si>
  <si>
    <t>DNA5-GAD-0111-2023</t>
  </si>
  <si>
    <t>GADDMQ-AM-2023-2047-OF</t>
  </si>
  <si>
    <t>DNA5-GAD-109-2023</t>
  </si>
  <si>
    <t>GADDMQ-AM-2023-2002-OF</t>
  </si>
  <si>
    <t>DNA5-GAD-108-2023</t>
  </si>
  <si>
    <t>GADDMQ-AM-2023-2033-OF</t>
  </si>
  <si>
    <t>DNA5-GAD-0093-2023</t>
  </si>
  <si>
    <t>GADDMQ-AM-2023-1722-OF
GADDMQ-AM-2023-1794-OF</t>
  </si>
  <si>
    <t>GADDMQ-AM-2023-1721-OF</t>
  </si>
  <si>
    <t>GADDMQ-AM-2023-1716-OF</t>
  </si>
  <si>
    <t>GADDMQ-AM-2023-1683-OF</t>
  </si>
  <si>
    <t>DNA5-GAD-082-2023</t>
  </si>
  <si>
    <t>GADDMQ-AM-2023-1799-OF</t>
  </si>
  <si>
    <t>GADDMQ-AM-2023-1800-OF
GADDMQ-AM-2023-1802-OF</t>
  </si>
  <si>
    <t>DNA5-GAD-0073-2023</t>
  </si>
  <si>
    <t>GADDMQ-AM-2023-1451-OF</t>
  </si>
  <si>
    <t>DNA5-GAD-0072-2023</t>
  </si>
  <si>
    <t>GADDMQ-AM-2023-1509-OF</t>
  </si>
  <si>
    <t>DNA5-GAD-0070-2023</t>
  </si>
  <si>
    <t xml:space="preserve">GADDMQ-AM-2023-1474-OF </t>
  </si>
  <si>
    <t>DNA5-GAD-0069-2023</t>
  </si>
  <si>
    <t>GADDMQ-AM-2023-1476-OF</t>
  </si>
  <si>
    <t>DNA5-GAD-0065-2023</t>
  </si>
  <si>
    <t>GADDMQ-AM-2023-1392-OF</t>
  </si>
  <si>
    <t>GADDMQ-AM-2023-1328-OF</t>
  </si>
  <si>
    <t>GADDMQ-AM-2024-0228-OF</t>
  </si>
  <si>
    <t>DNA5-GAD-0054-2023</t>
  </si>
  <si>
    <t>GADDMQ-AM-2023-1125-OF</t>
  </si>
  <si>
    <t>GADDMQ-AM-2023-1121-OF</t>
  </si>
  <si>
    <t>DNA5-GAD-0076-2023</t>
  </si>
  <si>
    <t>GADDMQ-AM-2023-1485-OF</t>
  </si>
  <si>
    <t>DNA5-GAD-0050-2023</t>
  </si>
  <si>
    <t>GADDMQ-AM-2023-1075-OF</t>
  </si>
  <si>
    <t>DNA5-GAD-0001-2022</t>
  </si>
  <si>
    <t>DNA5-GAD-0002-2022</t>
  </si>
  <si>
    <t>DNA5-GAD-0011-2022</t>
  </si>
  <si>
    <t>DNA5-GAD-0014-2022</t>
  </si>
  <si>
    <t>DNA5-GAD-0045-2022</t>
  </si>
  <si>
    <t>EN PROCESO</t>
  </si>
  <si>
    <t>DNA5-GAD-0060-2022</t>
  </si>
  <si>
    <t>DNA5-GAD-0088-2022</t>
  </si>
  <si>
    <t>DNA5-GAD-0090-2022</t>
  </si>
  <si>
    <t>DNA5-GAD-0098-2022</t>
  </si>
  <si>
    <t>DNA5-GAD-0103-2022</t>
  </si>
  <si>
    <t>DNA5-GAD-0001-2023</t>
  </si>
  <si>
    <t>DNA5-GAD-0013-2023</t>
  </si>
  <si>
    <t>DNA5-GAD-0014-2023</t>
  </si>
  <si>
    <t>DNA5-GAD-0012-2023</t>
  </si>
  <si>
    <t>DNA5-GAD-0015-2023</t>
  </si>
  <si>
    <t>DNA2-0048-2023</t>
  </si>
  <si>
    <t>DNA5-GAD-01 14-2023</t>
  </si>
  <si>
    <t>DNA5-GAD-127-2023</t>
  </si>
  <si>
    <t xml:space="preserve">DNA5-0042-2018 </t>
  </si>
  <si>
    <t>INFORME S/N</t>
  </si>
  <si>
    <t>EXAMEN ESPECIAL A LOS INGRESOS,GASTOS Y PROCESOS DE CONTRATACIÓN DE BIENES Y SERVICIO, SU RECEPCIÓN Y USO, POR EL PERIODO COMPRENDIDO, ENTRE  EL 1 DE ENERO DE 2015 Y EL 30 DE JUNIO 2016</t>
  </si>
  <si>
    <t xml:space="preserve">DNA5-0002-2018 </t>
  </si>
  <si>
    <t>AUDITORÍA A LOS ESTADOS FINANCIEROS DE LA EMPRESA PÚBLICA METROPOLITANA DE GESTIÓN DE DESTINO TURÍSTICO QUITO TURIMOS POR EL PERIODO COMPRENDIDO ENTRE EL 19 DE ABRIL Y EL 31 DE DICIEMBRE DE 2010 Y POR LOS EJERCICIOS ECONÓMICOS TERMINADOS EL 31 DE DICIEMBRE 2011, 2012, 2013, 2014 Y 2015</t>
  </si>
  <si>
    <t>DNA5-0044-2019</t>
  </si>
  <si>
    <t>AUDITORÍA A LOS ESTADOS FINANCIEROS POR EL EJERCICIO ECONÓMICO DEL AÑO TERMINADO AL 31 DE DICIEMBRE DE 2016</t>
  </si>
  <si>
    <t>OHM&amp;CO. AUDITORÍA Y CONSULTORÍA</t>
  </si>
  <si>
    <t>AUDITORÍA A LOS ESTADOS FINANCIEROS DEL AÑO 2017</t>
  </si>
  <si>
    <t>AUDITORÍA A LOS ESTADOS FINANCIEROS DEL AÑO 2018</t>
  </si>
  <si>
    <t>AUDITORÍA A LOS ESTADOS FINANCIEROS DEL AÑO 2019</t>
  </si>
  <si>
    <t>DNA5-GAD-0007-2021</t>
  </si>
  <si>
    <t xml:space="preserve">PENDIENTE </t>
  </si>
  <si>
    <t>EXAMEN ESPECIAL AL PROCESO DE SELECCIÓN; Y, A LAS FASES PREPARATORIS, PRECONTRACTUAL Y EJECUCIONES LIQUIDACIÓN Y PAGOS, ASÍ COMO AL REGISTRO, USO Y DESTINO DE LO ADQUIRIDO MEDIANTE PROCESOS DE CONTRATACIÓN PARA LA OPERACION, EQUIPAMIENTO, ADMINISTRACION, COMERCIALIZACION Y MANTENIMIENTO DEL CENTRO DE CONVENCIONES METROPOLITANO DE LA CIUDAD DE QUITO  (DEL  01 DE ABRIL DE 2016 HASTA EL 28 DE FEBRERO DE 2021)</t>
  </si>
  <si>
    <t>CASTRO MORA ASOCIADOS CIA LTDA</t>
  </si>
  <si>
    <t>Auditoría a los Estados Financieros de la EMPRESA PÚBLICA METROPOLITANA DE GESTIÓN DE DESTINO TURÍSTICO, por los ejercicios terminados al 31 de diciembre de 2020 y 2021,</t>
  </si>
  <si>
    <t>EXAMEN ESPECIAL AL PROCESO DE SELECCIÓN; Y, A LAS FASES PREPARATORIS, PRECONTRACTUAL Y EJECUCIONES LIQUIDACIÓN Y PAGOS, ASÍ COMO AL REGISTRO, USO Y DESTINO DE LO ADQUIRIDO MEDIANTE PROCESOS DE CONTRATACIÓN PARA LA OPERACION, EQUIPAMIENTO, ADMINISTRACION, COMERCIALIZACION Y MANTENIMIENTO DEL CENTRO DE CONVENCIONES METROPOLITANO DE LA CIUDAD DE QUITO (DEL  01 DE ABRIL DE 2016 HASTA EL 28 DE FEBRERO DE 2021)</t>
  </si>
  <si>
    <t>EXAMEN ESPECIAL A LAS FASES PREPARATORIA, PRECONTRACTUAL, CONTRACTUAL ,EJECUCIÓN Y LIQUIDACIÓN DEL PROCESO DE CONTRATACIÓN LICO -EPMMOP-005-2018 CUYO OBJETO ES LA “CONSTRUCCIÓN PLAZA CENTRO DE CONVENCIONES  Y DERROCAMIENTO DEL  ANTIGUO AEROPUERTO MARISCAL SUCRE",  INCLUIDO SUS CONTRATOS COMPLEMENTARIOS  Y  DE FISCALIZACIÓN ;  ASÍ COMO EL USO Y EL MANTENIMIENTO DE LAS OBRAS  EJECUTADAS  EN LA EMPRESA PÚBLICA METROPOLITANA  DE  MOVILIDAD  Y   OBRAS PÚBLICAS Y EN LA EMPRESA PÚBLICA METROPOLITANA  DE  GESTIÓN DE DESTINO TURÍSTICO “QUITO TURISMO”, POR EL PERIODO COMPRENDIDO ENTRE EL  15 DE AGOSTO DE  2018 Y EL  31 DE AGOSTO DE 2022</t>
  </si>
  <si>
    <t xml:space="preserve">RECOMENDACIONES SE ENCUENTRAN ABIERTAS </t>
  </si>
  <si>
    <t>INF-0018-2009</t>
  </si>
  <si>
    <t>Oficio Nro. 706-CMLCC-DAF</t>
  </si>
  <si>
    <t xml:space="preserve">1.- Se cumplió con la recomendación que indica: El Presidente de la Comisión, controlará que el Plan Operativo Anual, se formule considerando la vinculación presupuestaria y que se encuentre debidamente aprobado para su ejecución, lo que permitirá disponer de un apropiado instrumento de gestión administrativa </t>
  </si>
  <si>
    <t>2. Se cumplió con la recomendación que indica: El Presidente de la Comisión dispondrá a la Directora Administrativa Financiera elabore el manual de procesos administrativos, financieros y técnicos considerando entre otra información: políticas, métodos y procedimientos, que permitan identificar y describir las entradas, actividades, salidas, controles, recursos e Inter relacionamientos de las Unidades, y procesos de la institución, volumen y frecuencias, tareas las que deben ser descritas en forma secuencial y al detalle, responsables; entre otros; así como, reformule el Reglamento para la Conformación y Funcionamiento de Veedurías, documentos que una vez revisados, serán aprobados por la Comisión para su aplicación, lo que permitirá disponer las guías para su gestión operativa.</t>
  </si>
  <si>
    <t>3. Se cumplió con la recomendación que indica:  El presidente de la Comisión, controlará  que para la evaluación de los planes operativos, se verifique el sustento documental de la ejecución de cada proyecto, lo que permitirá disponer de información real para realizar ajustes y reprogramaciones respecto a desfases que se presenten y asegurar el cumplimiento de lo programado, así como ingresar, al Balance Escorad Carde,  información correcta la que permanentemente será monitoreada para garantizar la calidad y exactitud.</t>
  </si>
  <si>
    <t>4. Se cumplió con la recomendación que indica: El Presidente de la Comisión, dispondrá a la Directora Administrativa y Financiera: Previo a posesionar en el cargo a los servidores exija la presentación de las declaraciones juramentadas tanto al iniciar sus funciones como al concluirlas, documentos que reposarán archivados en el expediente personal de cada servidor, lo que permitirá contar con información, para que la Contraloría General del Estado, ejerza control.</t>
  </si>
  <si>
    <t>5. Se cumplió con la recomendación que indica: El Presidente de la Comisión, dispondrá a la Directora Administrativa y Financiero: Verificará permanentemente los registros de asistencia del personal a fin de identificar las novedades presentadas para que se tome los correctivos disciplinarios.</t>
  </si>
  <si>
    <t>6. Se cumplió con la recomendación que indica: El Presidente de la Comisión, Conjuntamente con la Directora Administrativa Financiera, verificarán que todo desembolso se encuentre respaldado con el sustento documental respectivo, que los pagos que se realicen estén directamente relacionados con la misión institucional y que de conformidad al monto de los contratos éstos sean canalizados para su aprobación con el ente competente</t>
  </si>
  <si>
    <t xml:space="preserve">7. Se cumplió con la recomendación que indica: El Presidente de la Comisión, A la Directora Administrativa Financiera, de la Comisión; dispondrá y controlará que la Contadora elaboré el estado del flujo de efectivo y las notas a los estados financieros en cada período económico de esta manera se genera información financiera completada para la toma de decisiones </t>
  </si>
  <si>
    <t>8.  Se cumplió con la recomendación que indica: A la Directora Administrativa Financiera, de la Comisión; Planificará y realizará por lo menos una vez al año, constataciones físicas de los activos fijos con personal independiente de su registro y control, de cuyos resultados se dejará constancia en las respectivas actas, que se preparará producto de la diligencia cumplida, lo que permitirá consolidar las existencias con el saldo contable, detectar bienes obsoletos, dañados, en desuso, y posibles faltantes y adoptar las acciones correctivas en forma oportuna</t>
  </si>
  <si>
    <t>9. Se cumplió con la recomendación que indica: La Directora Administrativa Financiera, de la Comisión; Dispondrá a la Contadora efectúe el registro de la depreciación de los activos de larga duración, para que estos reflejen la reducción anual correspondiente y su valor de realización.</t>
  </si>
  <si>
    <t>10. Se cumplió con la recomendación que indica: La Directora Administrativa Financiera; Elaborar cada año un programa de mantenimiento preventivo de los bienes de larga duración para que una vez revisado y aprobado por el Presidente de la Comisión, sea ejecutado lo que permitirá conservar su estado óptimo de funcionamiento y prolongar su vida útil</t>
  </si>
  <si>
    <t xml:space="preserve">17. Se cumplió con la recomendación que indica: El Presidente de la Comisión, verificará que se utilicen todos los módulos del sistema automatizado de control de denuncias, lo que permitirá disponer de información completa y confiable para el seguimiento de los trámites ingresados a la Comisión así como las diligencias legales cumplidas </t>
  </si>
  <si>
    <t xml:space="preserve">18. Se cumplió con la recomendación que indica: El Presidente de la Comisión con la finalidad de direccionar la gestión al cumplimiento de la misión institucional efectuará permanentemente el seguimiento correspondiente para asegurar la aplicación de recomendaciones, lo que permitirá a la Comisión prevenir actos o manifestaciones de corrupción: además vigilará que se imponga sanciones administrativas establecidas en el producto de las investigaciones realizadas, lo que evitará queden impunes actos deshonestos que afecten los recursos e imagen institucional y consecuentemente la gestión y control se direccione al cumplimiento de la misión institucional </t>
  </si>
  <si>
    <t>19. Se cumplió con la recomendación que indica: La Directora Administrativa Financiera de la Comisión Metropolitana de Lucha Contra la Corrupción; reorganizará el archivo de los expedientes de quejas y denuncias considerando un orden secuencial y lógico, comprobando que este contenga la denuncia respectiva y fotocopias necesarias; además verificará que el archivo de las convocatorias este completo, lo que permitirá disponer de información manejable e integra que facilite las acciones de control tanto interno como externo.</t>
  </si>
  <si>
    <t>DADSySS-0071-2015</t>
  </si>
  <si>
    <t>GADDMQ-ACDC-DLO-PP-2022-0078-M
Informe Semestral Seguimiento de Recomendaciones de Contraloría</t>
  </si>
  <si>
    <t>Existe un cumplimiento del 25%</t>
  </si>
  <si>
    <t xml:space="preserve">DADSySS-0081-2016 </t>
  </si>
  <si>
    <t>Existe un cumplimiento del 45%</t>
  </si>
  <si>
    <t xml:space="preserve">DPPch-0055-2021 </t>
  </si>
  <si>
    <t>Existe un cumplimiento del 70%</t>
  </si>
  <si>
    <t xml:space="preserve">DNAI-AI-0566-2018 </t>
  </si>
  <si>
    <t xml:space="preserve">DPPCH-0033-2020 </t>
  </si>
  <si>
    <t xml:space="preserve">Existe un cumplimiento del 60% </t>
  </si>
  <si>
    <t>No. AUDIMQ-0007-2013 
No. DAI-AI-0026-2017</t>
  </si>
  <si>
    <t>Recomendación No. 6 - Cumplida</t>
  </si>
  <si>
    <t>DNA-GAD-0050-2022</t>
  </si>
  <si>
    <t>Recomendaciones 9, 10 y 11 - En ejecución</t>
  </si>
  <si>
    <t>Recomendación No. 6 - En ejecución</t>
  </si>
  <si>
    <t>DNAI-AI-0254-2020</t>
  </si>
  <si>
    <t>Recomendación No. 10 - En ejecución
Recomendación No. 11 - Cumplida</t>
  </si>
  <si>
    <t xml:space="preserve">DPPch-0017-2020  </t>
  </si>
  <si>
    <t>Recomendaciones 4 y 16 - En ejecución</t>
  </si>
  <si>
    <t>A) DNA5-GAD-0095-2022
B) DNA5-GAD-0022-2023</t>
  </si>
  <si>
    <t>1A-GADDMQ-PM-2023-0408-O (01-02-2023)
2A-GADDMQ-PM-2023-1613-O (17-04-2023)
3A- GADDMQ-PM-2023-2190-M (17-04-2023)
4A- GADDMQ-PM-2023-3561-M (12-10-2023)
1B-GADDMQ-PM-2023-1060-M CONTROL ASISTENCIA 24-04-2023
2B-GADDMQ-PM-2023-1906-M SUPERVISION CONTROL ASISTENCIA 28-06-2023
3B-GADDMQ-PM-2023-0062-C  REGISTRO ASISTENCIA 18-10-2023</t>
  </si>
  <si>
    <t>A) Recomendación 3. - Se da seguimiento continuo a los Recursos de apelación y extraordinario de revision, interpuestos por los administrados relacionados con proyectos inmobiliarios iniciados por la AMC.
B) Recomendación 7. - Se dispuso a los Jefes Inmediatos de las áreas de Procuraduría, a traves de la Asesora Institucional que se controle Ia permanencia de todos los servidores en las Unidades Administrativas en la jornada laboral, acorde a las actividades que se ejercen en la Procuraduría.</t>
  </si>
  <si>
    <t>DNA5-GAD-0099-2022</t>
  </si>
  <si>
    <t>Informes S/N Anexos y Recomendaciones</t>
  </si>
  <si>
    <t xml:space="preserve">6 A LA SECRETARIA DE COMUNICACIÓN: CONTRATOS DE PUBLICIDAD NO CUMPLIERON CON EL 20% EN MEDIOS COMUNITARIOS.   Recomendación Ejecutada (RE)   
7 A LA SECRETARIA DE COMUNICACION: TÉRMINOS DE REFERENCIA, ESTUDIOS TÉCNICOS Y CONTRATOS SIN ESPECIFICAR LOS PRODUCTOS COMUNICACIONALES A SER DIFUNDIDOS.   Recomendación Ejecutada (RE)   
8 A LA COORDINADORA ADMINISTRATIVA FINANCIERA Y PLANIFICACIÓN: RESULTADOS DE CALIFICACIÓN DE OFERTAS NO CONCUERDAN CON REQUISITOS PREVISTOS EN LOS PLIEGOS.   Recomendación En Ejecución (REE)   
9 A LA SECRETARIA DE COMUNICACION: PROCESO DE CONTRATACIÓN RE-SCO-MDMQ-024-2017 CON EL CPC RESTRINGIDO, PRESUPUESTO REFERENCIAL Y TIPO DE MODALIDAD DE CONTRATACIÓN NO ACORDE AL OBJETO DEL CONTRATO.   Recomendación Ejecutada (RE)   
10 A LA SECRETARIA DE COMUNICACIÓN: TERMINACIÓN DE CONTRATOS POR MUTUO ACUERDO SIN JUSTIFICACIÓN
11 A LA SECRETARIA DE COMUNICACIÓN: EDICIÓN DEL PERIÓDIDO EL QUITEÑO NO CUENTA CON RESPALDO DE SUS ENTREGAS.   Recomendación Ejecutada (RE)   
12 A LA SECRETARIA DE COMUNICACIÓN: PRODUCTOS ENTREGADOS EN RADIOS NO SE CUMPLIÓ CONFORME A PLAN DE MEDIOS CONTRATADO.   Recomendación Ejecutada (RE)   
13 A LA SECRETARIA DE COMUNICACIÓN: CAMBIOS DE PRODUCTOS SIN APROBACIÓN POR PARTE DEL ADMINISTRADOR DEL CONTRATO.
</t>
  </si>
  <si>
    <r>
      <t xml:space="preserve"> 
Informe DNA5-GAD-0005-2023
Informe DNA5-GAD-0032-2023
</t>
    </r>
    <r>
      <rPr>
        <sz val="7"/>
        <color theme="2" tint="-0.499984740745262"/>
        <rFont val="Arial"/>
        <family val="2"/>
      </rPr>
      <t xml:space="preserve"> *Informe DNA5-GAD-0062-2023
*Informe DNA5-GAD-0116-2023
</t>
    </r>
    <r>
      <rPr>
        <sz val="7"/>
        <color rgb="FF808080"/>
        <rFont val="Arial"/>
        <family val="2"/>
      </rPr>
      <t xml:space="preserve">
</t>
    </r>
  </si>
  <si>
    <t>INFORME
SEGUIMIENTO AL CUMPLIMIENTO DE RECOMENDACIONES
EMITIDAS POR LA CGE-12-05-2023</t>
  </si>
  <si>
    <t xml:space="preserve">Informe DNA5-GAD-0005-2023
Informe DNA5-GAD-0032-2023:
83% en ejecución
10% iniciadas
7% ejecutadas
</t>
  </si>
  <si>
    <t>Informe DNA5-GAD-0062 y GAD-0116: Fueron emitidos en los meses de julio y noviembre 2023 posterior al Informe de Seguimiento al Cumplimiento de Recomendaciones</t>
  </si>
  <si>
    <t>Contraloría no ha emitido informe de cumplimiento.</t>
  </si>
  <si>
    <t>No determinado por auditoría</t>
  </si>
  <si>
    <t>1.	A la Dirección Jurídica, incorporar dentro de las Resoluciones de Inicio de los procesos de contratación pública elaborados en la FTNS, la recomendación detallada en líneas anteriores, realizada mediante Informe de Examen Especial a los ingresos y gastos de la Fundación Teatro Nacional Sucre, signado con el número DNA5-GAD-0103-2023.     
2.	A la Dirección Administrativa, a través de la Unidad de Compras Públicas, incorporar dentro de los memorandos de notificación de comisión técnica y delegados para calificar las ofertas de los procesos de contratación pública, designados por esta Autoridad, la recomendación detallada en líneas anteriores, realizada mediante Informe de Examen Especial a los ingresos y gastos de la Fundación Teatro Nacional Sucre, signado con el número DNA5-GAD-0103-2023.
3.	A las Direcciones Administrativa y de Producción, en calidad de unidades requirentes, responsables de la mayor cantidad de procesos de contratación pública realizados en la FTNS, disponer a los trabajadores bajo su supervisión, el cumplimiento de la recomendación detallada en líneas anteriores, realizada mediante Informe de Examen Especial a los ingresos y gastos de la Fundación Teatro Nacional Sucre, signado con el número DNA5-GAD-0103-2023.</t>
  </si>
  <si>
    <r>
      <t xml:space="preserve">La Unidad de Bienenstar Animal cuenta con dos recomendaciones en el Informe DNA5-GAD-0067-2023.
</t>
    </r>
    <r>
      <rPr>
        <b/>
        <u/>
        <sz val="6"/>
        <color rgb="FF808080"/>
        <rFont val="Arial"/>
        <family val="2"/>
      </rPr>
      <t xml:space="preserve">Recomendación 07: </t>
    </r>
    <r>
      <rPr>
        <sz val="6"/>
        <color rgb="FF808080"/>
        <rFont val="Arial"/>
        <family val="2"/>
      </rPr>
      <t xml:space="preserve">se realizó capacitación de utilización de kardex, así como el registro de insumos y balanceado en control detallado de los movimientos de inventario con la finalidad de conocer el uso.
</t>
    </r>
    <r>
      <rPr>
        <b/>
        <u/>
        <sz val="6"/>
        <color rgb="FF808080"/>
        <rFont val="Arial"/>
        <family val="2"/>
      </rPr>
      <t>Recomendación 08</t>
    </r>
    <r>
      <rPr>
        <sz val="6"/>
        <color rgb="FF808080"/>
        <rFont val="Arial"/>
        <family val="2"/>
      </rPr>
      <t>: Aplicación de 14.745 microchips en animales de compañía (perros y gatos), mismos que fueron colocados en los Centros de Atención Veterinaria, Rescate y Acogida Temporal (CAVRAT), así como en las campañas móviles que se realizan en el DMQ, desde el año 2022 hasta el 31 de diciembre de 2023. Y desde enero hasta el 19 de marzo se ha aplicado 550 microchips a los animales de compañía.</t>
    </r>
  </si>
  <si>
    <t>1_informe_DNA5_GAD_0087_2022.pdf</t>
  </si>
  <si>
    <t>2_informe_DNA5_0016_2019.pdf</t>
  </si>
  <si>
    <t>3_informe_DNA5_0013_2019.pdf</t>
  </si>
  <si>
    <t>4_informe_daac_0120_2015.pdf</t>
  </si>
  <si>
    <t>5_informe_DADya_0044_2013.pdf</t>
  </si>
  <si>
    <r>
      <t xml:space="preserve">Examen Especial a los procesos de selección, designación y nombramientos de los servidores, y contratación de profesionales, en el Concejo Metropolitano, en la Alcaldía y en la Administración General, así como al pago de remuneraciones mensuales unificadas, beneficios de ley y honorarios por servicios profesionales, por el periodo comprendido entre el 1 de agosto de 2017 y el 31 de mayo de 2022.
Con memorando  GADDMQ-AMT-DTH-2023-1139-M de 13 de junio de 2023, la Dirección de Talento Humano informó: que: </t>
    </r>
    <r>
      <rPr>
        <i/>
        <sz val="6"/>
        <color rgb="FF808080"/>
        <rFont val="Arial"/>
        <family val="2"/>
      </rPr>
      <t>“(…) la Agencia Metropolitana de Tránsito, no cuenta con el Sistema "FingerPint"; el registro de asistencia de los servidores, se lo realiza a través del sistema Kronhos v1.4 y el control y monitoreo es efectuado por el área de Administración del Talento Humano en esta Dirección”.</t>
    </r>
  </si>
  <si>
    <r>
      <t xml:space="preserve">Dentro del Examen Especial DNA5-GAD-0049-2023 se realizó el seguimiento al cumplimiento de las recomendaciones formuladas en los Informes de Auditoría Nro. DPPch-0034-2021 y Nro. DPPCH-0017-2021.
</t>
    </r>
    <r>
      <rPr>
        <b/>
        <sz val="6"/>
        <color rgb="FF808080"/>
        <rFont val="Arial"/>
        <family val="2"/>
      </rPr>
      <t>Informe DPPch-0034-2021</t>
    </r>
    <r>
      <rPr>
        <sz val="6"/>
        <color rgb="FF808080"/>
        <rFont val="Arial"/>
        <family val="2"/>
      </rPr>
      <t xml:space="preserve">
El informe contiene 17 recomendaciones de las cuales el estado actual es: 12 cumplidas, 3 parcialmente cumplidas, 1 no aplicable y 1 no Aplicable en el Periodo de Examen, conforme se detalla a continuación: 
Cumplidas: RECOMENDACIONES 1 2 3 4 5 6 7 8 9 10 15 16
Parcialmente cumplidas: RECOMENDACIONES 12, 13 14  
No Aplicable: RECOMENDACIONES 11 
No Aplicable en el Periodo de Examen : RECOMENDACIONES 17 
</t>
    </r>
    <r>
      <rPr>
        <b/>
        <sz val="6"/>
        <color rgb="FF808080"/>
        <rFont val="Arial"/>
        <family val="2"/>
      </rPr>
      <t>INFORME DPPCH-0017-2021</t>
    </r>
    <r>
      <rPr>
        <sz val="6"/>
        <color rgb="FF808080"/>
        <rFont val="Arial"/>
        <family val="2"/>
      </rPr>
      <t xml:space="preserve">
No Aplicable en el Periodo de Examen : REC 13 Y 14
</t>
    </r>
  </si>
  <si>
    <t>1. DNA5-0036-2019</t>
  </si>
  <si>
    <t>Informe Técnico Nro. GADDMQ-SM-DMGM-2024-0376-IT</t>
  </si>
  <si>
    <t>Se han realizado el cumplimiento a las recomendaciones, sin embargo al momento se encuentra recopilando la información que evidencia la documentación con la que se realizó los avances del cumplimiento por las anteriores Administraciones para lo cual se adjunta matriz anexa. Examen Especial al proceso precontractual, contractual, ejecución y liquidación del contrato para determinar la oferta demanda del servicio de taxis; a la regularización, calificación y asignación de cupos de las unidades para la prestación de servicio taxi, y a la retribución de los recursos por concepto de compensación a los prestadores del servicio del transporte público de pasajeros en el MUNICIPIO DEL DISTRITO METROPOLITANO DE QUITO .y entidades relacionadas, por el periodo comprendido entre el 1 de enero del 2015 y el 31 de agosto de 2018.</t>
  </si>
  <si>
    <t>2. DNAI-AI-0069-2020</t>
  </si>
  <si>
    <t xml:space="preserve">Informe: SM-CAF-RC-2024-001 </t>
  </si>
  <si>
    <t>Se han realizado el cumplimiento a las recomendaciones, sin embargo al momento se encuentra recopilando la información que evidencia la documentación con la que se realizó los avances del cumplimiento por las anteriores Administraciones para lo cual se adjunta matriz anexa.Examen Especial al control y custodia de las bicicletas del Sistema Bicicleta Pública en la Secretaría de Movilidad y Agencia Metropolitana de Tránsito; así como, a las acciones de recuperación del reclamo RB-27-2017 con cargo a la póliza del seguro contra robo contratado por el Municipio del Distrito Metropolitano de Quito, por el período comprendido entre el 2 de enero de 2016 y el 31 de diciembre de 2018</t>
  </si>
  <si>
    <t>3. DPPch-0037-2020</t>
  </si>
  <si>
    <t>Informe Técnico Nro. GADDMQ-SM-DMGM-2024-0375-IT</t>
  </si>
  <si>
    <t>Se han realizado el cumplimiento a las recomendaciones, sin embargo al momento se encuentra recopilando la información que evidencia la documentación con la que se realizó los avances del cumplimiento por las anteriores Administraciones para lo cual se adjunta matriz anexa. Examen Especial al proceso de regularización, otorgamiento de contratos de operaciones y asignación de rutas del transporte público intracantonal en el corredor avenida Simón Bolívar y sectores internos de la parroquia de Calderón; y, al cumplimientode la Ordenanza Metropolitana 128 sancionada el 25 de julio de 2016 en la Secretaría de Movilidad del Municipio del Distrito Metropolitano de Quito y dependencias relacionadas, por el período comprendido entre el 1 de enero de 2015 y el 31 de diciembre de 2019.</t>
  </si>
  <si>
    <t>4. DPPch-0028-2021</t>
  </si>
  <si>
    <t>Informe Técnico Nro. GADDMQ-SM-DMGM-2024-0378-IT</t>
  </si>
  <si>
    <t>Se han realizado el cumplimiento a las recomendaciones, sin embargo al momento se encuentra recopilando la información que evidencia la documentación con la que se realizó los avances del cumplimiento por las anteriores Administraciones para lo cual se adjunta matriz anexa. Examen Especial a los acuerdos, convenios y contratos suscritos para la gestión, administración y operación del Corredor Central Norte en la EMPRESA PÚBLICA METROPOLITANA DE TRANSPORTE DE PASAJEROS DE QUITO y entidades relacionadas, por el periodo comprendido entre el 1 de enero de 2014 y el 30 de junio de 2020.</t>
  </si>
  <si>
    <t>5. DNA5-GAD-0048-2021</t>
  </si>
  <si>
    <t>Informe Técnico No. IT-SM-DMMA-005-2024</t>
  </si>
  <si>
    <t>Se han realizado el cumplimiento a las recomendaciones, sin embargo al momento se encuentra recopilando la información que evidencia la documentación con la que se realizó los avances del cumplimiento por las anteriores Administraciones para lo cual se adjunta matriz anexa. Examen Especial a las fases preparatoria, precontractual, contractual y de ejecución; su liquidación y pagos; así como, al registro, uso y destino de lo adquirido mediante procesos de contratación ejecutados por la Secretaría de Territorio, Hábitat y Vivienda; y, a las fases preparatoria, precontractual, contractual y de ejecución del proceso MDMQ-STHV-001-2017 en el Municipio del Distrito Metropolitano de Quito y dependencias relacionadas, por el periodo comprendido entre el 1 de enero de 2016 y el 30 de junio de 2021</t>
  </si>
  <si>
    <t>6. DNA5-GAD-0021-2022</t>
  </si>
  <si>
    <t xml:space="preserve">Se han realizado el cumplimiento a las recomendaciones, sin embargo al momento se encuentra recopilando la información que evidencia la documentación con la que se realizó los avances del cumplimiento por las anteriores Administraciones para lo cual se adjunta matriz anexa. Examen Especial a las fases preparatoria, precontractual, contractual y de ejecución, su liquidación y pagos, así como a la recepción y registro de los procesos de contratación relacionados con la adquisición de las bicicletas eléctricas, su distribución, uso y destino, en la Secretaría de Movilidad y entidades relacionadas, por el período comprendido entre el 1 de julio de 2015 y el 31 de julio de 2021 </t>
  </si>
  <si>
    <t>7. DNA5-GAD-0028-2022</t>
  </si>
  <si>
    <t>Informe Técnico Nro. GADDMQ-SM-DMGM-2024-0377-IT</t>
  </si>
  <si>
    <t>Se han realizado el cumplimiento a las recomendaciones, sin embargo al momento se encuentra recopilando la información que evidencia la documentación con la que se realizó los avances del cumplimiento por las anteriores Administraciones para lo cual se adjunta matriz anexa. Examen especial a los acuerdos, convenios y contratos suscritos para la gestión, administración y operación del Corredor Sur Occidental en la Empresa Pública Metropolitana de Transporte de Pasajeros de Quito y entidades relacionadas., por el periodo comprendido entre el 1 de enero de 2016 y el 31 de agosto de 2021</t>
  </si>
  <si>
    <t>8. DNA5-GAD-0010-2023</t>
  </si>
  <si>
    <t>Informe Técnico Nro. GADDMQ-SM-DMGM-2024-0389-IT</t>
  </si>
  <si>
    <t>Se han realizado el cumplimiento a las recomendaciones, sin embargo al momento se encuentra recopilando la información que evidencia la documentación con la que se realizó los avances del cumplimiento por las anteriores Administraciones para lo cual se adjunta matriz anexa. Examen Especial "Al concurso público de asignación de los grupos o paquetes de rutas definidas en el Plan de Reestructuración de Rutas del Distrito Metropolitano de Quito; y, al cumplimiento de las adendas a los contratos de operación y autorizaciones para la actualización de la nueva tarifa para la prestación del servicio de transporte público Convencional Intercantonal Urbano y el Subsistema Metrobus-Q en el Municipio del Distrito Metropolitano de Quito y entidades relacionadas, por el período comprendido entre el 1 de enero de 2019 y el 31 de mayo de 2022"</t>
  </si>
  <si>
    <t>9. DNA5-GAD-0049-2023</t>
  </si>
  <si>
    <t>Se han realizado el cumplimiento a las recomendaciones, sin embargo al momento se encuentra recopilando la información que evidencia la documentación con la que se realizó los avances del cumplimiento por las anteriores Administraciones para lo cual se adjunta matriz anexa. Examen Especial Al cumplimiento de las recomendaciones formuladas en el informe DNAl-AI-0356-2019 aprobado el 30 de agosto de 2019 y a las constantes en los informes de Auditoría Interna del MDMQ, aprobados por la Contraloría General del Estado, en los años 2020 y 2021, por el periodo comprendido entre el 1  de enero de 2020 y el 30 de abril de 2022.</t>
  </si>
  <si>
    <t>10. DNA5-GAD-0022-2023</t>
  </si>
  <si>
    <t>Informe Nro. CGE-SM-2024-001</t>
  </si>
  <si>
    <t>Examen Especial a los procesos de selección, designación y nombramientos de los serv_idores, y contratación de profesionales, en el Concejo Metropolitano, en la Alcaldía y en la Administración General, así como al pago de remuneraciones mensuales unificadas, beneficios de ley y honorarios por servicios profesionales, por el período comprendido entre el 1 de agosto de 2017 y el 31 de mayo de 2022</t>
  </si>
  <si>
    <r>
      <t xml:space="preserve"> La Recomendación 1 del informe DNAI-AI-0068-2020 aprobado el 04 de febrero de 2020;
</t>
    </r>
    <r>
      <rPr>
        <i/>
        <sz val="6"/>
        <color theme="0" tint="-0.34998626667073579"/>
        <rFont val="Arial"/>
        <family val="2"/>
      </rPr>
      <t>“Dispondrá y controlará al Jefe de la Unidad de Catastro de la Administración La Delicia, mantener un archivo digital en el SIREC-Q u otro medio de almacenamiento sistematizado, a fin de respaldar las modificaciones, movimientos y actualizaciones del catastro realizadas.”</t>
    </r>
    <r>
      <rPr>
        <sz val="6"/>
        <color theme="0" tint="-0.34998626667073579"/>
        <rFont val="Arial"/>
        <family val="2"/>
      </rPr>
      <t xml:space="preserve">
 fue objeto de seguimiento por parte de la Contraloría General del Estado en el Informe General No. DNA5-GAD-0049-2023 aprobado  23 de mayo de  2023 determinándole cumplida </t>
    </r>
  </si>
  <si>
    <r>
      <t xml:space="preserve"> La Recomendación 2 del informe DNAI-AI-0068-2020 aprobado el 04 de febrero de 2020:
 </t>
    </r>
    <r>
      <rPr>
        <i/>
        <sz val="6"/>
        <color theme="0" tint="-0.34998626667073579"/>
        <rFont val="Arial"/>
        <family val="2"/>
      </rPr>
      <t>“Establecerá conjuntamente con la Directora Metropolitana de Recursos Humanos mecanismos de control para que previo a la salida de un servidor de la Unidad de Catastro de la Administración Zonal La Delicia, en el acta entrega, recepción se haga constar los archivos que estén bajo su custodia.”</t>
    </r>
    <r>
      <rPr>
        <sz val="6"/>
        <color theme="0" tint="-0.34998626667073579"/>
        <rFont val="Arial"/>
        <family val="2"/>
      </rPr>
      <t xml:space="preserve">
fue objeto de seguimiento por parte de la Contraloría General del Estado en el Informe General No. DNA5-GAD-0049-2023 aprobado  23 de mayo de  2023 determinándole cumplida </t>
    </r>
  </si>
  <si>
    <r>
      <t xml:space="preserve"> La Recomendación 3 del informe DNAI-AI-0068-2020 aprobado el 04 de febrero de 2020; 
</t>
    </r>
    <r>
      <rPr>
        <i/>
        <sz val="6"/>
        <color theme="0" tint="-0.34998626667073579"/>
        <rFont val="Arial"/>
        <family val="2"/>
      </rPr>
      <t xml:space="preserve"> “Implementará en el área de catastro de la Administración Zonal la Delicia donde se realicen modificaciones alfanuméricas y gráficas de la información, un Supervisor que valide las actividades del ejecutor catastral, de acuerdo a la importancia o tipología de trámite, con la finalidad que exista separación de funciones y que sean funcionarios independientes de procesar y validar la información.”</t>
    </r>
    <r>
      <rPr>
        <sz val="6"/>
        <color theme="0" tint="-0.34998626667073579"/>
        <rFont val="Arial"/>
        <family val="2"/>
      </rPr>
      <t xml:space="preserve">
fue objeto de seguimiento por parte de la Contraloría General del Estado en el Informe General No. DNA5-GAD-0049-2023 aprobado  23 de mayo de  2023 determinándole cumplida </t>
    </r>
  </si>
  <si>
    <r>
      <t xml:space="preserve"> La Recomendación 4 del informe DNAI-AI-0068-2020 aprobado el 04 de febrero de 2020; 
</t>
    </r>
    <r>
      <rPr>
        <i/>
        <sz val="6"/>
        <color theme="0" tint="-0.34998626667073579"/>
        <rFont val="Arial"/>
        <family val="2"/>
      </rPr>
      <t>“Dispondrá y controlará que la Coordinadora de Planificación en Catastro, Control Interno y Normativa, verifique la información alfanumérica y gráfica del predio 5146812, compruebe su existencia y propiedad, a fin de contar con datos correctos en el catastro.”</t>
    </r>
    <r>
      <rPr>
        <sz val="6"/>
        <color theme="0" tint="-0.34998626667073579"/>
        <rFont val="Arial"/>
        <family val="2"/>
      </rPr>
      <t xml:space="preserve">
fue objeto de seguimiento por parte de la Contraloría General del Estado en el Informe General No. DNA5-GAD-0049-2023 aprobado  23 de mayo de  2023 determinándole cumplida </t>
    </r>
  </si>
  <si>
    <r>
      <t xml:space="preserve">La Recomendación 1 del informe DNAI-AI-0286-2020 aprobado el 17 de julio de 2020;
</t>
    </r>
    <r>
      <rPr>
        <i/>
        <sz val="6"/>
        <color theme="0" tint="-0.34998626667073579"/>
        <rFont val="Arial"/>
        <family val="2"/>
      </rPr>
      <t>“Dispondrá y controlará a la Jefa de la Unidad de Catastro de la Administración Zonal Los Chillos  mantener un archivo digital en el sistema SIREC-Q u otro medio de almacenamiento sistematizado de la documentación de respaldo y habilitantes respecto a las solicitudes de trámites efectuados por modificaciones,  movimientos y actualizaciones del catastro, a fin de sustentar las operaciones realizadas en la Unidad.”</t>
    </r>
    <r>
      <rPr>
        <sz val="6"/>
        <color theme="0" tint="-0.34998626667073579"/>
        <rFont val="Arial"/>
        <family val="2"/>
      </rPr>
      <t xml:space="preserve">
 fue objeto de seguimiento por parte de la Contraloría General del Estado en el Informe General No. DNA5-GAD-0049-2023 aprobado  23 de mayo de  2023 determinándole cumplida </t>
    </r>
  </si>
  <si>
    <r>
      <t xml:space="preserve">La Recomendación 2 del informe DNAI-AI-0286-2020 aprobado el 17 de julio de 2020;
</t>
    </r>
    <r>
      <rPr>
        <i/>
        <sz val="6"/>
        <color theme="0" tint="-0.34998626667073579"/>
        <rFont val="Arial"/>
        <family val="2"/>
      </rPr>
      <t>"Designará a un funcionario en calidad de Supervisor en la Unidad de Catastro de la Administración Zonal Los Chillos, que será responsable de validar las actividades del ejecutor catastral, respecto a las modificaciones alfanuméricas y gráficas de la información en el sistema SIREC-Q, de esta manera existirá la separación de funciones, ya que serán diferentes funcionarios encargados de procesar y validar la información.”</t>
    </r>
    <r>
      <rPr>
        <sz val="6"/>
        <color theme="0" tint="-0.34998626667073579"/>
        <rFont val="Arial"/>
        <family val="2"/>
      </rPr>
      <t xml:space="preserve">
 fue objeto de seguimiento por parte de la Contraloría General del Estado en el Informe General No. DNA5-GAD-0049-2023 aprobado  23 de mayo de  2023 determinándole cumplida </t>
    </r>
  </si>
  <si>
    <r>
      <t xml:space="preserve">La Recomendación 3 del informe DNAI-AI-0286-2020 aprobado el 17 de julio de 2020;
</t>
    </r>
    <r>
      <rPr>
        <i/>
        <sz val="6"/>
        <color theme="0" tint="-0.34998626667073579"/>
        <rFont val="Arial"/>
        <family val="2"/>
      </rPr>
      <t>“Dispondrá y supervisará a la Jefa de la Unidad  de Catastro de la Administración Zonal Los Chillos, la transferencia de toda la documentación que respaldan las modificaciones y movimientos de la Unidad de Catastro, con antigüedad mayor a un año a la Unidad de Archivo de la Administración Zonal Los Chillos, con el fin de precautelar los trámites.”</t>
    </r>
    <r>
      <rPr>
        <sz val="6"/>
        <color theme="0" tint="-0.34998626667073579"/>
        <rFont val="Arial"/>
        <family val="2"/>
      </rPr>
      <t xml:space="preserve">
 fue objeto de seguimiento por parte de la Contraloría General del Estado en el Informe General No. DNA5-GAD-0049-2023 aprobado  23 de mayo de  2023 determinándole cumplida </t>
    </r>
  </si>
  <si>
    <r>
      <t xml:space="preserve">La Recomendación 4 del informe DNAI-AI-0286-2020 aprobado el 17 de julio de 2020; 
</t>
    </r>
    <r>
      <rPr>
        <i/>
        <sz val="6"/>
        <color theme="0" tint="-0.34998626667073579"/>
        <rFont val="Arial"/>
        <family val="2"/>
      </rPr>
      <t>“Dispondrá y supervisará que la Jefa de Unidad de Catastro previo a la salida de un servidor de su Unidad, realice la entrega de archivos que estén bajo su custodia, mediante actas de entrega recepción, con el fin de contar con la documentación completa de los trámites.”</t>
    </r>
    <r>
      <rPr>
        <sz val="6"/>
        <color theme="0" tint="-0.34998626667073579"/>
        <rFont val="Arial"/>
        <family val="2"/>
      </rPr>
      <t xml:space="preserve">
fue objeto de seguimiento por parte de la Contraloría General del Estado en el Informe General No. DNA5-GAD-0049-2023 aprobado 23 de mayo de 2023 determinándole No aplicable en el periodo de examen, Con informe STHV- DMC-UGC-AZCH-2023-002 de diciembre 2023, se da seguimiento interno, cumplimiento al periodo informado</t>
    </r>
  </si>
  <si>
    <r>
      <t xml:space="preserve">La Recomendación 5 del informe DNAI-AI-0286-2020 aprobado el 17 de julio de 2020;
</t>
    </r>
    <r>
      <rPr>
        <i/>
        <sz val="6"/>
        <color theme="0" tint="-0.34998626667073579"/>
        <rFont val="Arial"/>
        <family val="2"/>
      </rPr>
      <t>“Dispondrá y controlará que la Jefa Zonal de Catastro de la Administración Zonal Los Chillos, verifique la información alfanumérica y gráfica del predio 5023681 compruebe su existencia y propiedad, con documentos de respaldo a fin de contar con datos correctos en el catastro.”</t>
    </r>
    <r>
      <rPr>
        <sz val="6"/>
        <color theme="0" tint="-0.34998626667073579"/>
        <rFont val="Arial"/>
        <family val="2"/>
      </rPr>
      <t xml:space="preserve">
 fue objeto de seguimiento por parte de la Contraloría General del Estado en el Informe General No. DNA5-GAD-0049-2023 aprobado  23 de mayo de  2023 determinándole cumplida, </t>
    </r>
  </si>
  <si>
    <r>
      <t xml:space="preserve">La Recomendación 6 del informe DNAI-AI-0286-2020 aprobado el 17 de julio de 2020; 
</t>
    </r>
    <r>
      <rPr>
        <i/>
        <sz val="6"/>
        <color theme="0" tint="-0.34998626667073579"/>
        <rFont val="Arial"/>
        <family val="2"/>
      </rPr>
      <t>“Dispondrá y supervisará a la Jefa de la Unidad de Catastro de la Administración Zonal Los Chillos, que cuando se determinen excedentes en el área gráfica del predio en más del 10% que superen el Error Técnico Aceptable de Medición ETAM, notifiquen al administrado la obligación de iniciar el trámite de regularización, a fin de que el Municipio del Distrito Metropolitano de Quito cuente con información correcta.</t>
    </r>
    <r>
      <rPr>
        <sz val="6"/>
        <color theme="0" tint="-0.34998626667073579"/>
        <rFont val="Arial"/>
        <family val="2"/>
      </rPr>
      <t xml:space="preserve">”
fue objeto de seguimiento por parte de la Contraloría General del Estado en el Informe General No. DNA5-GAD-0049-2023 aprobado  23 de mayo de  2023 determinándole No aplicable en el periodo de examen </t>
    </r>
  </si>
  <si>
    <r>
      <t>La Recomendación 1 del informe DNAI-AI-0251-2019 aprobado el 21 de junio de 2019;
"</t>
    </r>
    <r>
      <rPr>
        <i/>
        <sz val="6"/>
        <color theme="0" tint="-0.34998626667073579"/>
        <rFont val="Arial"/>
        <family val="2"/>
      </rPr>
      <t>Analizará conjuntamente con el Director Metropolitano de Informática, las condiciones y capacidades del sistema SIREC-Q para subir los archivos digitales de la documentación que respaldan las modificaciones, movimientos y actualizaciones del catastro, con la finalidad de crear un archivo digital que facilite el flujo de la información entre los usuarios internos”</t>
    </r>
    <r>
      <rPr>
        <sz val="6"/>
        <color theme="0" tint="-0.34998626667073579"/>
        <rFont val="Arial"/>
        <family val="2"/>
      </rPr>
      <t xml:space="preserve">
 fue objeto de seguimiento por parte de la Contraloría General del Estado en el Informe General No. DNA5-GAD-0049-2023 aprobado  23 de mayo de  2023, sin ninguna observación adicional. Con informe interno UC-AZT-2022-2565 del 28 de septiembre de 2022</t>
    </r>
  </si>
  <si>
    <r>
      <t xml:space="preserve">La Recomendación 2 del informe DNAI-AI-0251-2019 aprobado el 21 de junio de 2019;
</t>
    </r>
    <r>
      <rPr>
        <i/>
        <sz val="6"/>
        <color theme="0" tint="-0.34998626667073579"/>
        <rFont val="Arial"/>
        <family val="2"/>
      </rPr>
      <t>“Considerará en el presupuesto de la Dirección Metropolitana de Catastro los recursos necesarios que permitan implementar y mantener un archivo digital en el SIREC-Q u otro medio de almacenamiento sistematizado, a fin de respaldar las modificaciones, movimientos y actualizaciones del catastro.”</t>
    </r>
    <r>
      <rPr>
        <sz val="6"/>
        <color theme="0" tint="-0.34998626667073579"/>
        <rFont val="Arial"/>
        <family val="2"/>
      </rPr>
      <t xml:space="preserve">
 fue objeto de seguimiento por parte de la Contraloría General del Estado en el Informe General No. DNA5-GAD-0049-2023 aprobado  23 de mayo de  2023, sin ninguna observación adicional. Con informe interno UC-AZT-2022-2565 del 28 de septiembre de 2022</t>
    </r>
  </si>
  <si>
    <r>
      <t xml:space="preserve">La Recomendación 3 del informe DNAI-AI-0251-2019 aprobado el 21 de junio de 2019;
</t>
    </r>
    <r>
      <rPr>
        <i/>
        <sz val="6"/>
        <color theme="0" tint="-0.34998626667073579"/>
        <rFont val="Arial"/>
        <family val="2"/>
      </rPr>
      <t>"Coordinará con la Administradora de la Zona Tumbaco y Jefe de la Unidad de Catastro, para realizar un levantamiento de toda la documentación que respalde las modificaciones, movimientos y actualizaciones al catastro, a fin de remitir los expedientes con antigüedad mayor a un año al archivo central de la Administración Tumbaco."</t>
    </r>
    <r>
      <rPr>
        <sz val="6"/>
        <color theme="0" tint="-0.34998626667073579"/>
        <rFont val="Arial"/>
        <family val="2"/>
      </rPr>
      <t xml:space="preserve">
 fue objeto de seguimiento por parte de la Contraloría General del Estado en el Informe General No. DNA5-GAD-0049-2023 aprobado  23 de mayo de  2023, determinándola como Incumplida con recomendación 12 del informe DNA5-GAD-0049-2023, se continua con las acciones y gestiones para el cumplimiento de la recomendación evidenciado en el informe STHV- DMC-UGC-AZT-2023-001</t>
    </r>
  </si>
  <si>
    <r>
      <t xml:space="preserve">La Recomendación 4 del informe DNAI-AI-0251-2019 aprobado el 21 de junio de 2019; 
</t>
    </r>
    <r>
      <rPr>
        <i/>
        <sz val="6"/>
        <color theme="0" tint="-0.34998626667073579"/>
        <rFont val="Arial"/>
        <family val="2"/>
      </rPr>
      <t xml:space="preserve"> “Gestionará con la Directora Administrativa y Financiera de la Administración Zonal Tumbaco, se asigne un lugar adecuado y seguro para el archivo con antigüedad menor a un año de la Unidad de Catastro, lo que permitirá contar con un espacio idóneo para el manejo de estos archivos.”</t>
    </r>
    <r>
      <rPr>
        <sz val="6"/>
        <color theme="0" tint="-0.34998626667073579"/>
        <rFont val="Arial"/>
        <family val="2"/>
      </rPr>
      <t xml:space="preserve">
fue objeto de seguimiento por parte de la Contraloría General del Estado en el Informe General No. DNA5-GAD-0049-2023 aprobado  23 de mayo de  2023, sin ninguna observación adicional. Con informe interno STHV-DMC-2022-013 del mayo de 2022</t>
    </r>
  </si>
  <si>
    <r>
      <t xml:space="preserve">La Recomendación 6 del informe DNAI-AI-0251-2019 aprobado el 21 de junio de 2019;
</t>
    </r>
    <r>
      <rPr>
        <i/>
        <sz val="6"/>
        <color theme="0" tint="-0.34998626667073579"/>
        <rFont val="Arial"/>
        <family val="2"/>
      </rPr>
      <t>“Actualizará la Resolución Administrativa 0000004-2013 de 19 de diciembre de 2013 y el Memorando Circular 23-DIR de 3 de diciembre de 2012, con la finalidad que el trámite de modificación al catastro se encuentre acorde a los procesos reales que se lleven a cabo en las Administraciones Zonales.”</t>
    </r>
    <r>
      <rPr>
        <sz val="6"/>
        <color theme="0" tint="-0.34998626667073579"/>
        <rFont val="Arial"/>
        <family val="2"/>
      </rPr>
      <t xml:space="preserve">
 fue objeto de seguimiento por parte de la Contraloría General del Estado en el Informe General No. DNA5-GAD-0049-2023 aprobado  23 de mayo de  2023, sin ninguna observación adicional. Con informe interno STHV-DMC-2022-038 del septiembre de 2022</t>
    </r>
  </si>
  <si>
    <r>
      <t xml:space="preserve">La Recomendación 7 del informe DNAI-AI-0251-2019 aprobado el 21 de junio de 2019; 
</t>
    </r>
    <r>
      <rPr>
        <i/>
        <sz val="6"/>
        <color theme="0" tint="-0.34998626667073579"/>
        <rFont val="Arial"/>
        <family val="2"/>
      </rPr>
      <t>“Implementará en las áreas de catastro donde se realicen modificaciones alfanuméricas y gráficas de la información un Supervisor que valide las actividades del ejecutor catastral, de acuerdo a la importancia o tipología del trámite, con la finalidad que exista separación de funciones y que sean funcionarios independientes de procesar y validar la información.”</t>
    </r>
    <r>
      <rPr>
        <sz val="6"/>
        <color theme="0" tint="-0.34998626667073579"/>
        <rFont val="Arial"/>
        <family val="2"/>
      </rPr>
      <t xml:space="preserve">
fue objeto de seguimiento por parte de la Contraloría General del Estado en el Informe General No. DNA5-GAD-0049-2023 aprobado  23 de mayo de  2023, sin ninguna observación adicional. Con informe interno STHV-DMC-2022-042 del septiembre de 2022</t>
    </r>
  </si>
  <si>
    <r>
      <t xml:space="preserve">La Recomendación 9 del informe DNAI-AI-0251-2019 aprobado el 21 de junio de 2019; 
</t>
    </r>
    <r>
      <rPr>
        <i/>
        <sz val="6"/>
        <color theme="0" tint="-0.34998626667073579"/>
        <rFont val="Arial"/>
        <family val="2"/>
      </rPr>
      <t>“Dispondrá y controlará que la Coordinadora de Planificación en Catastro, Control Interno y Normativa, verifique la información alfanumérica y gráfica de los predios 5194543, 5194542, 5329174, 583394, 5553972, 5196876, 3501753, 5559567 y 5195307 compruebe su existencia y propiedad, a fin de contar con datos correctos en el catastro; de existir novedades, se adoptarán las acciones correspondientes y la revisión se ampliará a todo el catastro.”</t>
    </r>
    <r>
      <rPr>
        <sz val="6"/>
        <color theme="0" tint="-0.34998626667073579"/>
        <rFont val="Arial"/>
        <family val="2"/>
      </rPr>
      <t xml:space="preserve">
fue objeto de seguimiento por parte de la Contraloría General del Estado en el Informe General No. DNA5-GAD-0049-2023 aprobado  23 de mayo de  2023, sin ninguna observación adicional. Con informe interno STHV-DMC-2022-036 del septiembre de 2022</t>
    </r>
  </si>
  <si>
    <r>
      <t>La Recomendación 10 del informe DADSySS-0025-2017 aprobado el 29 de mayo de 2017  
"</t>
    </r>
    <r>
      <rPr>
        <i/>
        <sz val="6"/>
        <color theme="0" tint="-0.34998626667073579"/>
        <rFont val="Arial"/>
        <family val="2"/>
      </rPr>
      <t>Al Director Metropolitano de Catastro. Previo a la suscripción de los informes finales de los contratos, verificará que contengan los informes de los integrantes de la Comisión designada para el efecto, del Administrador del Contrato y del técnico que no haya intervenido en el proceso de ejecución, lo que permitirá contar con la documentación habilitante para el pago, a fin de asegurar la integridad, autenticidad y confiabilidad de la información”.</t>
    </r>
    <r>
      <rPr>
        <sz val="6"/>
        <color theme="0" tint="-0.34998626667073579"/>
        <rFont val="Arial"/>
        <family val="2"/>
      </rPr>
      <t xml:space="preserve">
fue objeto de seguimiento por parte de la Contraloría General del Estado en el Informe General No. DNA5-GAD-0049-2023 aprobado  23 de mayo de  2023, sin ninguna observación adicional. Con informe interno STHV-DMC-2022-041 del septiembre de 2022</t>
    </r>
  </si>
  <si>
    <r>
      <t xml:space="preserve">La Recomendación 27 del informe DADSySS-0025-2017 aprobado el 29 de mayo de 2017 
</t>
    </r>
    <r>
      <rPr>
        <i/>
        <sz val="6"/>
        <color theme="0" tint="-0.34998626667073579"/>
        <rFont val="Arial"/>
        <family val="2"/>
      </rPr>
      <t>"Recibido el informe remitido por la Jefa Zonal de Catastros, referente a los predios 529334 y 339651 donde se construyeron los Conjuntos Residenciales Brownfield y Alcázar de Conocoto, realizará las acciones necesarias para determinar los impuestos prediales en base al metraje realmente construido en cada inmueble.”.</t>
    </r>
    <r>
      <rPr>
        <sz val="6"/>
        <color theme="0" tint="-0.34998626667073579"/>
        <rFont val="Arial"/>
        <family val="2"/>
      </rPr>
      <t xml:space="preserve">
 fue objeto de seguimiento por parte de la Contraloría General del Estado en el Informe General No. DNA5-GAD-0049-2023 aprobado  23 de mayo de  2023, sin ninguna observación adicional. Con informe interno STHV-DMC-2022-002 del junio de 2022</t>
    </r>
  </si>
  <si>
    <r>
      <t xml:space="preserve">La Recomendación 12 del informe DNA5-GAD-0049-2023 aprobado el 23 de mayo de 2023  determinado Incumplido, 
</t>
    </r>
    <r>
      <rPr>
        <i/>
        <sz val="6"/>
        <color theme="0" tint="-0.34998626667073579"/>
        <rFont val="Arial"/>
        <family val="2"/>
      </rPr>
      <t>"Coordinará con la Administradora de la Zona Tumbaco y Jefe de la Unidad de Catastro, para realizar un levantamiento de toda la documentación que respalde las modificaciones, movimientos y actualizaciones al catastro, a fin de remitir los expedientes con antigüedad mayor a un año al archivo central de la Administración Tumbaco."</t>
    </r>
    <r>
      <rPr>
        <sz val="6"/>
        <color theme="0" tint="-0.34998626667073579"/>
        <rFont val="Arial"/>
        <family val="2"/>
      </rPr>
      <t xml:space="preserve">
 Se continua con las acciones y gestiones para  el cumplimiento de la recomendación de acuerdo  con informe interno STHV-DMC-2022-013 del junio de 2022</t>
    </r>
  </si>
  <si>
    <r>
      <t xml:space="preserve">La Recomendación 6 del informe DNA5-GAD-0095-2022 aprobado el 21 de noviembre 2022  dirigida a los Directores de Catastro y Tributario 
</t>
    </r>
    <r>
      <rPr>
        <i/>
        <sz val="6"/>
        <color theme="0" tint="-0.34998626667073579"/>
        <rFont val="Arial"/>
        <family val="2"/>
      </rPr>
      <t xml:space="preserve">“Dispondrá y coordinará a los Jefes de sus respectivas dependencias, la implementación de mecanismos y acciones de cobro del impuesto predial del bienio 2020-2021, observado por auditoria, a fin de precautelar los ingresos institucionales por efecto de la recaudación tributaria, para el cumplimiento de sus objetivos”. </t>
    </r>
    <r>
      <rPr>
        <sz val="6"/>
        <color theme="0" tint="-0.34998626667073579"/>
        <rFont val="Arial"/>
        <family val="2"/>
      </rPr>
      <t xml:space="preserve">
Se continua con las acciones y gestiones para  el cumplimiento de la recomendación de acuerdo  con informe interno STHV-DMC-UVI-2023-004  del noviembre de 2022</t>
    </r>
  </si>
  <si>
    <r>
      <t xml:space="preserve">La Recomendación 3 del informe DNA5-GAD-0040-2021 aprobado el 12 de febrero 2021   dirigida al Director de Catastro y Secretario General de Planificación.
</t>
    </r>
    <r>
      <rPr>
        <i/>
        <sz val="6"/>
        <color theme="0" tint="-0.34998626667073579"/>
        <rFont val="Arial"/>
        <family val="2"/>
      </rPr>
      <t xml:space="preserve"> “Establecerán un mecanismo de control sobre la información de los propietarios para evitar que los beneficios tributarios sean otorgados a personas que no tienen derecho, a fin de realizar el cálculo del impuesto predial con los valores reales a ser cobrados, en razón de que los datos de los mismos constan almacenados en los sistemas SIREC-Q y de PERSONAS, lo que permitirá dar cumplimiento a la recomendación 10 del informe DPPch-0017-2020"</t>
    </r>
    <r>
      <rPr>
        <sz val="6"/>
        <color theme="0" tint="-0.34998626667073579"/>
        <rFont val="Arial"/>
        <family val="2"/>
      </rPr>
      <t xml:space="preserve">
Se continua con las acciones y gestiones para  el cumplimiento de la recomendación de acuerdo  con informe interno  GADDMQ-STHV-DMC-USIGC-2023-038  del  septiembre 2023</t>
    </r>
  </si>
  <si>
    <r>
      <t xml:space="preserve">La Recomendación 13  del informe DPPch-0017-2020   aprobado el 30 de octubre 2020  
</t>
    </r>
    <r>
      <rPr>
        <i/>
        <sz val="6"/>
        <color theme="0" tint="-0.34998626667073579"/>
        <rFont val="Arial"/>
        <family val="2"/>
      </rPr>
      <t>"Dispondrá a los servidores de las Unidades de la DMC y de las Administraciones Zonales, realicen la depuración y actualización de los datos almacenados en la base de datos del sistema "SIREC-Q", con la finalidad de mantener la información confiable y consistente; solicitará informes sobre el avance de las acciones realizadas; y, verificará su cumplimiento.”</t>
    </r>
    <r>
      <rPr>
        <sz val="6"/>
        <color theme="0" tint="-0.34998626667073579"/>
        <rFont val="Arial"/>
        <family val="2"/>
      </rPr>
      <t xml:space="preserve">
Fue objeto de seguimiento por parte de la Contraloría General del Estado en el Informe General No. DNA5-GAD-0040-2021  aprobado  02 de diciembre 2021.
  Se continua con las acciones y gestiones para  el cumplimiento de la recomendación de acuerdo  con informe interno  DMC_STHV_UVI_2023_003  del junio de 2023</t>
    </r>
  </si>
  <si>
    <r>
      <t xml:space="preserve">La Recomendación 14  del informe DPPch-0017-2020   aprobado el 30 de octubre 2020  
</t>
    </r>
    <r>
      <rPr>
        <i/>
        <sz val="6"/>
        <color theme="0" tint="-0.34998626667073579"/>
        <rFont val="Arial"/>
        <family val="2"/>
      </rPr>
      <t xml:space="preserve">"Coordinará con la Dirección Metropolitana de Informática, la definición de un mecanismo que permita mantener la trazabilidad de las transacciones críticas del sistema "SIREC-Q"; y verificará su cumplimiento.”
</t>
    </r>
    <r>
      <rPr>
        <sz val="6"/>
        <color theme="0" tint="-0.34998626667073579"/>
        <rFont val="Arial"/>
        <family val="2"/>
      </rPr>
      <t>fue objeto de seguimiento por parte de la Contraloría General del Estado en el Informe General No. DNA5-GAD-0040-2021  aprobado  02 de diciembre 2021,  seguimiento con informe interno GADDMQ-STHV-DMC-USIGC-2023-006  del marzo de 2023</t>
    </r>
  </si>
  <si>
    <r>
      <t xml:space="preserve">La Recomendación 15  del informe DPPch-0017-2020   aprobado el 30 de octubre 2020 </t>
    </r>
    <r>
      <rPr>
        <i/>
        <sz val="6"/>
        <color theme="0" tint="-0.34998626667073579"/>
        <rFont val="Arial"/>
        <family val="2"/>
      </rPr>
      <t xml:space="preserve">
"Dispondrá a los servidores de su unidad establecer los formatos y formularios de la información generada por el Registro de la Propiedad y remitida a su Dirección; así como validar la misma e informar sobre las inconsistencias detectadas.”</t>
    </r>
    <r>
      <rPr>
        <sz val="6"/>
        <color theme="0" tint="-0.34998626667073579"/>
        <rFont val="Arial"/>
        <family val="2"/>
      </rPr>
      <t xml:space="preserve">
 fue objeto de seguimiento por parte de la Contraloría General del Estado en el Informe General No. DNA5-GAD-0040-2021  aprobado  02 de diciembre 2021,  
se continua con las acciones y gestiones para  el cumplimiento de la recomendación de acuerdo  con informe interno  GADDMQ-STHV-DMC-UGC-2023-03  del septiembre de 2023.</t>
    </r>
  </si>
  <si>
    <r>
      <t xml:space="preserve">La Recomendación 19  del informe DPPch-0017-2020   aprobado el 30 de octubre 2020  
</t>
    </r>
    <r>
      <rPr>
        <i/>
        <sz val="6"/>
        <color theme="0" tint="-0.34998626667073579"/>
        <rFont val="Arial"/>
        <family val="2"/>
      </rPr>
      <t>"Evaluará el diseño e implementación de un programa de actualización periódica de datos catastrales, con el fin de que estos sean objeto de revisión en conjunto con el software, hardware y los datos cartográficos y alfanuméricos, para lograr que la base de datos catastral refleje la realidad y permita elaborar proyectos municipales.”</t>
    </r>
    <r>
      <rPr>
        <sz val="6"/>
        <color theme="0" tint="-0.34998626667073579"/>
        <rFont val="Arial"/>
        <family val="2"/>
      </rPr>
      <t xml:space="preserve">
fue objeto de seguimiento por parte de la Contraloría General del Estado en el Informe General No. DNA5-GAD-0040-2021  aprobado  02 de diciembre 2021,  informe interno GADDMQ-STHV-DMC-USIGC-2023-006  del marzo de 2023, cumplimiento interno a la fecha reportada. </t>
    </r>
  </si>
  <si>
    <r>
      <t xml:space="preserve">La Recomendación 20  del informe DPPch-0017-2020   aprobado el 30 de octubre 2020
</t>
    </r>
    <r>
      <rPr>
        <i/>
        <sz val="6"/>
        <color theme="0" tint="-0.34998626667073579"/>
        <rFont val="Arial"/>
        <family val="2"/>
      </rPr>
      <t>Diseñará e implementará un programa de capacitación sistemático y progresivo en administración y operación de sistemas de información geográfica para el personal de la dirección a su cargo y de sus unidades desconcentradas, con el fin de ejecutar un control de calidad de la información cartográfica y alfanumérica para corregir los errores presentados.”</t>
    </r>
    <r>
      <rPr>
        <sz val="6"/>
        <color theme="0" tint="-0.34998626667073579"/>
        <rFont val="Arial"/>
        <family val="2"/>
      </rPr>
      <t xml:space="preserve">
  fue objeto de seguimiento por parte de la Contraloría General del Estado en el Informe General No. DNA5-GAD-0040-2021  aprobado  02 de diciembre 2021,  informe interno GADDMQ-STHV-DMC-USIGC-2023-006  del marzo de 2023, cumplimiento interno a la fecha reportada. </t>
    </r>
  </si>
  <si>
    <r>
      <t xml:space="preserve">La Recomendación 21  del informe DPPch-0017-2020   aprobado el 30 de octubre 2020  
</t>
    </r>
    <r>
      <rPr>
        <i/>
        <sz val="6"/>
        <color theme="0" tint="-0.34998626667073579"/>
        <rFont val="Arial"/>
        <family val="2"/>
      </rPr>
      <t xml:space="preserve"> "Coordinará con la Dirección Metropolitana de Informática el diseño e implementación de una geodatabase que consolide y unifique las bases de datos catastrales cartográficas y alfanuméricas del sistema catastral metropolitano, con la generación, edición y publicación de los respectivos manuales de usuario y diccionario de datos, así como el catálogo de objetos cartográficos, mismo que será implementado por igual en las Administraciones Zonales.”</t>
    </r>
    <r>
      <rPr>
        <sz val="6"/>
        <color theme="0" tint="-0.34998626667073579"/>
        <rFont val="Arial"/>
        <family val="2"/>
      </rPr>
      <t xml:space="preserve">
fue objeto de seguimiento por parte de la Contraloría General del Estado en el Informe General No. DNA5-GAD-0040-2021  aprobado  02 de diciembre 2021,  
se continua con las acciones y gestiones para  el cumplimiento de la recomendación de acuerdo  con informe interno  GADDMQ-STHV-DMC-USIGC-2023-052  de diciembre de 2023.</t>
    </r>
  </si>
  <si>
    <r>
      <t xml:space="preserve">La Recomendación 22  del informe DPPch-0017-2020   aprobado el 30 de octubre 2020 
</t>
    </r>
    <r>
      <rPr>
        <i/>
        <sz val="6"/>
        <color theme="0" tint="-0.34998626667073579"/>
        <rFont val="Arial"/>
        <family val="2"/>
      </rPr>
      <t>"Definirá el diseño e implementación de un sistema de información geográfico actualizado para el manejo de bases de datos geográficas, zonales y metropolitanas que cuente con la capacidad de integración de bases de datos alfanuméricas y cartográficas georreferenciadas, permitiendo el control interno de ajustes cartográficos y la generación de consultas y emisión de reportes en línea vía web y vía dispositivos móviles.”</t>
    </r>
    <r>
      <rPr>
        <sz val="6"/>
        <color theme="0" tint="-0.34998626667073579"/>
        <rFont val="Arial"/>
        <family val="2"/>
      </rPr>
      <t xml:space="preserve">
 fue objeto de seguimiento por parte de la Contraloría General del Estado en el Informe General No. DNA5-GAD-0040-2021  aprobado  02 de diciembre 2021,  
se continua con las acciones y gestiones para  el cumplimiento de la recomendación de acuerdo  con informe interno   GADDMQ-STHV-DMC-USIGC-2023-052  de diciembre de 2023.</t>
    </r>
  </si>
  <si>
    <r>
      <t xml:space="preserve">La Recomendación 23  del informe DPPch-0017-2020   aprobado el 30 de octubre 2020 
</t>
    </r>
    <r>
      <rPr>
        <i/>
        <sz val="6"/>
        <color theme="0" tint="-0.34998626667073579"/>
        <rFont val="Arial"/>
        <family val="2"/>
      </rPr>
      <t xml:space="preserve"> "Diseñará e implementará un programa de actualización de la cartografía catastral que permita mantener vigente la correlación de las bases de datos alfanuméricas y cartográficas, basado en la colaboración relacionada de las unidades catastrales desconcentradas como apoyo al control de calidad de la información del sistema catastral en territorio.”</t>
    </r>
    <r>
      <rPr>
        <sz val="6"/>
        <color theme="0" tint="-0.34998626667073579"/>
        <rFont val="Arial"/>
        <family val="2"/>
      </rPr>
      <t xml:space="preserve">
 fue objeto de seguimiento por parte de la Contraloría General del Estado en el Informe General No. DNA5-GAD-0040-2021  aprobado  02 de diciembre 2021,  
se continua con las acciones y gestiones para  el cumplimiento de la recomendación de acuerdo  con informe interno  GADDMQ-STHV-DMC-USIGC-2023-006  del marzo de 2023, cumplimiento interno a la fecha reportada. </t>
    </r>
  </si>
  <si>
    <r>
      <t xml:space="preserve">La Recomendación 24  del informe DPPch-0017-2020   aprobado el 30 de octubre 2020  
</t>
    </r>
    <r>
      <rPr>
        <i/>
        <sz val="6"/>
        <color theme="0" tint="-0.34998626667073579"/>
        <rFont val="Arial"/>
        <family val="2"/>
      </rPr>
      <t>Coordinará un trabajo de cooperación y coordinación con otras entidades municipales como la EPMMOP, EPMAPS, EMGIRS a fin de que los datos disponibles en el sistema catastral sean compatibles o idénticos a los datos de los sistemas municipales de planificación y construcción de obras públicas, de alcantarillado y agua potable, de vialidad y movilización.”</t>
    </r>
    <r>
      <rPr>
        <sz val="6"/>
        <color theme="0" tint="-0.34998626667073579"/>
        <rFont val="Arial"/>
        <family val="2"/>
      </rPr>
      <t xml:space="preserve">
fue objeto de seguimiento por parte de la Contraloría General del Estado en el Informe General No. DNA5-GAD-0040-2021  aprobado  02 de diciembre 2021, 
se continua con las acciones y gestiones para  el cumplimiento de la recomendación de acuerdo  con informe interno GADDMQ-STHV-DMC-USIGC-2023-052  de diciembre de 2023.</t>
    </r>
  </si>
  <si>
    <r>
      <t xml:space="preserve">“Dispondrá y coordinará con la Directora Administrativa Financiera la conformación de una comisión integrada por el responsable de bienes, Unidad Administrativa y Financiera para que proceda con la revalorización y registro correspondiente, con la finalidad que los valores de los bienes se encuentren actualizados”.
</t>
    </r>
    <r>
      <rPr>
        <u/>
        <sz val="6"/>
        <color theme="0" tint="-0.34998626667073579"/>
        <rFont val="Arial"/>
        <family val="2"/>
      </rPr>
      <t>La Administración a través de la Dirección Administrativa Financiera con la finalidad de actualizar los inventarios de los bienes muebles, realizó el proceso de “CONSULTORIA DE LEVANTAMIENTO, IDENTIFICACIÓN, VALORACIÓN DE BIENES DE LARGA DURACIÓN (EXCEPTO INMUEBLES) Y BIENES SUJETOS DE CONTROL DE LA AZCE”. Adjudicada a la empresa JIDOKA CONSULTORES INGENIERIA &amp; TASACION CIA. LTDA. (VLAC Consulting).(año 2022)</t>
    </r>
  </si>
  <si>
    <r>
      <t xml:space="preserve">Dispondrá y controlará que los Jefes Administrativo y Financiero coordinen con el Contador y Responsable de Bienes, a fin de que analicen si los bienes registrados como propiedad planta y equipo cumple con las características establecidas para el efecto, de las novedades encontradas el Responsable de Bienes y el Contador realizarán los ajustes que correspondan, con la finalidad de mantener conciliado los datos de los módulos contables y bienes”.
</t>
    </r>
    <r>
      <rPr>
        <u/>
        <sz val="6"/>
        <color theme="0" tint="-0.34998626667073579"/>
        <rFont val="Arial"/>
        <family val="2"/>
      </rPr>
      <t>La Administración Zonal Manuela Sáenz a través de la Dirección Administrativa Financiera con la finalidad de actualizar los inventarios de los bienes muebles, realizó el proceso de “CONSULTORIA DE LEVANTAMIENTO, IDENTIFICACIÓN, VALORACIÓN DE BIENES DE LARGA DURACIÓN (EXCEPTO INMUEBLES) Y BIENES SUJETOS DE CONTROL DE LA AZCE”. Adjudicado la empresa JIDOKA CONSULTORES INGENIERIA &amp; TASACION CIA. LTDA. (VLAC Consulting (año 2022)</t>
    </r>
  </si>
  <si>
    <r>
      <t xml:space="preserve">Dispondrá y controlará al Jefe Administrativo y a la responsable de Bienes, verifiquen y analicen la información de los bienes a fin de eliminar los registros duplicados y modificar los incorrectos, completar todas sus características e ingresar los bienes no registrados, además, una vez depurada la información comunicará a la Unidad Financiera para que se realicen los ajustes correspondientes y se mantenga conciliada la información de los módulos de bienes y contable.
 Mediante memorando Nro. GADDMQ-AZMS-DAF-UA-2023-071-M, de fecha 17 de marzo de 2023, el ingeniero Alexis Antamba Jefe Administrativo de la Administración Zonal Manuela Sáenz, solicita a la magister Paola Toapanta ex Jefa Financiera de la Administración Zonal Manuela Sáenz, se certifique si los bienes a cargo del ex funcionario Fabio Velez, se encuentran registrados contablemente ya que los mismos se encuentran duplicados.
</t>
    </r>
    <r>
      <rPr>
        <u/>
        <sz val="6"/>
        <color theme="0" tint="-0.34998626667073579"/>
        <rFont val="Arial"/>
        <family val="2"/>
      </rPr>
      <t> Mediante memorando N° GADDMQ-AZMS-DAF-UF-2023-0118-M, de fecha 21 de marzo de 2023, la magister Paola Toapanta ex Jefa Financiera de la Administración Zonal Manuela Sáenz, certifica que los bienes a cargo del ex funcionario Fabio Velez, no se encuentran registrados en el módulo contable del Sistema SIPARI.
 Mediante memorando N° GADDMQ-AZMS-DAF-UA-2023-075-M, de fecha 23 de marzo de 2023, el señor Paúl Villegas Mayorga, Responsable de Bienes Muebles de la Administración Zonal Manuela Sáenz, informa las acciones realizadas con la finalidad de eliminar bienes con registros duplicados que constaban bajo custodia del señor Fabio Velez ex funcionario de la Administración Zonal Manuela Sáenz, así como también solicita la autorización para eliminar del módulo de bienes los mencionados ítems.
 Mediante comentario en el Sistema de Gestión Documental SITRA, en el memorando N° GADDMQ-AZMS-DAF-UA-2023-075-M, de fecha 23 de marzo de 2023, la ingeniera Karla Sofia Quiroz Defaz, Directora Administrativa Financiera de la Administración Zonal Manuela Sáenz, autoriza se eliminen los bienes duplicados que constan el módulo de bienes del Sistema SIPARI de la Administración Zonal Manuela Sáenz.
 Se remite la base inicial y final de la modificación de datos incorrectos
 Se remite la base inicial y final del registro y eliminación de bienes duplicados</t>
    </r>
  </si>
  <si>
    <r>
      <t xml:space="preserve">Dispondrá y controlará que los Jefes Administrativo y Financieros coordinen con el Contador y Responsable de Bienes, para que concilien la información de los módulos contable y bienes, considerando todos los actos administrativos como son siniestros, transferencias, traspasos y remates
</t>
    </r>
    <r>
      <rPr>
        <u/>
        <sz val="6"/>
        <color theme="0" tint="-0.34998626667073579"/>
        <rFont val="Arial"/>
        <family val="2"/>
      </rPr>
      <t>Se requiere copias certificadas de los ajustes realizados por efectos de siniestros (pérdida de bienes) remates y traspasos, para lo cual se sustentará con documentos de los registros iniciales; así como, las actas de entrega recepción respectivas.
 SINIESTROS
 Mediante memorando GADDMQ-AZMS-DAF-2023-555-M, 12 de mayo de 2023, se solicitó la autorización de ingreso de bienes por reposición de los funcionarios que se acercaron a regularizar los bienes faltantes.
 Mediante memorando N° GADDMQ-AZMS-DAF-UA-2023-122-M se realizó el ingreso de bienes por reposición.
 Se adjunta el Acta de baja de bienes por reposición
 Se adjunta Actas de ingreso de bienes por reposición.
 Se Adjunta registros contables del procedimiento de baja e ingreso de bienes por reposición.
 TRASPASOS Y TRANSFERENCIAS
 Se adjunta las respectivas Actas de entrega recepción de transferencia de bienes.
 Documento Contable de baja por transferencia
 REMATES
Se certifica que no existieron remates de vehículos y bienes muebles en el año 2023.</t>
    </r>
  </si>
  <si>
    <r>
      <t xml:space="preserve">Dispondrá y controlará que en forma anual el Jefe Administrativo y Responsable de Bienes, realicen el cronograma de constatación física de los bienes de larga duración y de control administrativo, aprobados por la Máxima Autoridad, debiendo generar un acta e informe con las novedades, dentro de los 15 días del año siguiente a la constatación, además, deberán entregar una copia al Contador para que efectúe los ajustes correspondientes.”
</t>
    </r>
    <r>
      <rPr>
        <u/>
        <sz val="6"/>
        <color theme="0" tint="-0.34998626667073579"/>
        <rFont val="Arial"/>
        <family val="2"/>
      </rPr>
      <t>Se requiere copias certificadas del cronograma aprobado por la Administradora Zonal para efectuar las constataciones físicas del 2022 y 2023; así como, las actas respectivas de los referidos años y el informe del 2023.”
 Mediante memorando N° GADDMQ-AZMS-DAF-2023-251-M, se
www.quito.gob.ec
Chile Oe317 y Guayaquil - PBX: 395 2300
Página5
presentó el Informe de Constatación Física de bienes correspondiente al año 2022.
El informe se presentó cumpliendo lo que indica el Reglamento General Sustitutivo para la Administración, Utilización, Manejo y Control de los Bienes e Inventarios del Sector Público</t>
    </r>
  </si>
  <si>
    <r>
      <t xml:space="preserve">Revisará conjuntamente con el Director Administrativo Financiero los resultados de la constatación física de bienes y de los bienes identificados en mal estado sin uso, dispondrán y controlarán al Jefe Administrativo y Responsable de bienes que se realice el proceso de baja y egreso que corresponda, una vez concluido el proceso informará al Contador para su registro
</t>
    </r>
    <r>
      <rPr>
        <u/>
        <sz val="6"/>
        <color theme="0" tint="-0.34998626667073579"/>
        <rFont val="Arial"/>
        <family val="2"/>
      </rPr>
      <t>“Se requiere, copias certificadas de actas de baja de bienes y registro contable respectivo para lo cual se sustentará con documentos de los registros iniciales.”
 La Unidad de Bienes Muebles se encuentra en el proceso de baja de bienes muebles de la Administración Zonal Manuela Sáenz, una vez que se cuente con los informes de las Unidades correspondientes se procederá a la identificación y reclasificación respectiva conjuntamente con la Jefatura Financiera de la Administración Zonal Manuela Sáenz, de los bienes que no se consideran como activos fijos ni bienes de control administrativo y de ésta manera cumplir con la mencionada recomendación.
 Mediante memorando Nro. GADDMQ-AZMS-DAF-2023-314-M, de fecha 23 de marzo de 2023, la ingeniera Karla Quiroz ex Directora Administrativa Financiera, solicitó al ingeniero Marcelo Ortiz ex Jefe de la Unidad de TIC’s, emita los informes técnicos de equipos electrónicos y comunicacionales para inicio de proceso de baja.
 Mediante memorando Nro. GADDMQ-AZMS-DAF-2023-435-M, de fecha 13 de abril de 2023, la ingeniera Karla Quiroz ex Directora Administrativa Financiera, dirigido al ingeniero Marcelo Ortiz ex Jefe de la Unidad de TIC’s, en el cual realiza la Primera Insistencia a Solicitud de informes técnicos de equipos electrónicos y comunicacionales para inicio de proceso de baja.
 Mediante memorando N° GADDMQ-AZMS-DAF-2023-313-M, de fecha 23 de marzo de 2023, la ingeniera Karla Quiroz ex Directora Administrativa Financiera, solicitó al ingeniero Juan Carlos Fuertes, Responsable de Transporte, emita el informe para inicio de proceso de baja de los vehículos.
 Mediante memorando N° GADDMQ-AZMS-DAF-2023-431-M, de fecha 13 de abril de 2023, la ingeniera Karla Quiroz ex Directora Administrativa Financiera, dirigido al ingeniero Juan Carlos Fuertes, Responsable de Transporte, realiza la Primera Insistencia a la solicitud de informe para inicio de proceso de baja de los vehículos.
 Mediante memorando N° GADDMQ-AZMS-DAF-UA-2023-094-M, de fecha 13 de abril de 2023, el ingeniero Juan Carlos Fuertes, Responsable de Transporte, emite el Informe para Inicio de Proceso de baja de 7 vehículos pertenecientes a la Administración Zonal Manuela Sáenz.
 Mediante Oficio N° GADDMQ-AZMS-2023-4331-O, de fecha 26 de octubre de 2023, suscrito por el magister Alejandro Ortiz Administrador Zonal Manuela Sáenz, solicita al magister Rodrigo Veintimilla Muñoz, Rector del Instituto Superior Universitario Central Técnico, el Solicitud de apoyo para la revisión y elaboración de informe del estado técnico vehicular de 12 vehículos de carga liviana y pesada propiedad de la Administración Zonal Manuela Sáenz.
 Es importante indicar que en el informe de constatación física correspondiente al año 2022 se identificaron 2.374 bienes en desuso o mal estado, por lo que se requiere un informe individual por cada bien lo que ha retrasado dicho procedimiento.
 Actas de baja de extintores
 Documentos contables de baja de extintores</t>
    </r>
  </si>
  <si>
    <r>
      <t xml:space="preserve">Dispondrá y controlará al Jefe Administrativo para que conjuntamente con la Unidad de Transporte, Informática y de Bienes, formulen y ejecuten los planes y programas de mantenimiento preventivo y correctivo de todos los bienes de larga duración, previa aprobación de la máxima autoridad de la Administración Zonal Manuela Sáenz, lo que permitir mantener en buen estado y funcionamiento las maquinarias mobiliario, equipos informáticos y vehículos de la entidad.”
</t>
    </r>
    <r>
      <rPr>
        <u/>
        <sz val="6"/>
        <color theme="0" tint="-0.34998626667073579"/>
        <rFont val="Arial"/>
        <family val="2"/>
      </rPr>
      <t>“Remitir documentos certificados de los planes de mantenimiento aprobados por la Administradora Zonal de los años 2022 y 2023; así como, las órdenes de mantenimiento preventivo y correctivo; actas de ingreso a los talleres en el caso de vehículos”.
 Mediante memorando N° GADDMQ-AZMS-DGP-2023-696-M se solicita la autorización de inicio de proceso de mantenimiento de mobiliario de los bienes pertenecientes a las Casa Somos de la Administración Zonal Manuela Sáenz;
 Mediante memorando Nro. GADDMQ-AZMS-DAF-2022-1144-M se solicitó la autorización para la contratación del servicio preventivo y correctivo del parque automotor;
 Mediante memorando Nro. GADDMQ-AZMS-DGP-2023-1191-M se solicitó la contratación del servicio de mantenimiento de equipos y maquinarias para el proyecto Somos Quito;
 Mediante memorando Nro. GADDMQ-AZMS-DAF-2022-1199-M se solicitó la contratación del mantenimiento preventivo y correctivo de impresoras;
 Mediante No. DE ORDEN DE COMPRA: SERVICIO NIC-1760003410001-2023-01279 se suscribió la orden de compra para el mantenimiento preventivo y correctivo de impresoras, escáners de la AZCE.
 Se adjunta el cronograma y autorización de inicio de proceso por parte del Administrador Zonal del mantenimiento de Maquinaria.
 Se adjunta el cronograma y autorización de inicio de proceso por parte del Administrador Zonal del mantenimiento de mobiliario.
Se han implementado las acciones necesarias por parte de la Jefatura Administrativa y Unidad de Bienes Muebles para dar cumplimiento a las recomendaciones del informe de auditoría.</t>
    </r>
  </si>
  <si>
    <t>GADDMQ-UMSS-2024-0311-M
GADDMQ-UMSS-SAF-2024-0088-M
Adquisición de medicamentos
CUMPLIMIENTO REC 2 CONTAB_compressed
CUMPLIMIENTO REC 3-5-6 COMP PUB
Derrocamiento</t>
  </si>
  <si>
    <t>DNAI-AI-0502-2018</t>
  </si>
  <si>
    <t>OFICIO No. GADDMQ-SERD-UEMSB-2022-00109-O</t>
  </si>
  <si>
    <t>SE ASIGNO A TRAVÉS DE LA  PLATAFORMA INFORMÁTICA SMSRS</t>
  </si>
  <si>
    <t xml:space="preserve">Se reasigno el cumplimento de la recomendación desde el Auditado hacia el ejecutor de cumplimiento con periodo de cumplimiento de 15 días </t>
  </si>
  <si>
    <t>DNAI-AI-0509-2018</t>
  </si>
  <si>
    <t xml:space="preserve">LA RECOMENDACIÓN SE ENCUENTRA CUMPLIDA EN RAZÓN DE LOS DOCUMENTOS QUE SUSTENTAN EL CUMPLIMIENTO DE LA RECOMENDACIÓN </t>
  </si>
  <si>
    <t>DNAI-AI-0651-2018</t>
  </si>
  <si>
    <t>Recomendación cumplida según informe de contralortoria 049</t>
  </si>
  <si>
    <t>DNA5-GAD-0034-2023</t>
  </si>
  <si>
    <t xml:space="preserve">La recomendación se encuentra en ejecución estan designados los ejecutores de cumplimiento dentro de la Administración Zonal </t>
  </si>
  <si>
    <t>DADSySS-0013-2016</t>
  </si>
  <si>
    <t>DNAI-AI-0730-2018
DPPch-0040-2021</t>
  </si>
  <si>
    <t>El informeDADSySS-0013-2016 posee 17 recomendaciones: 
CUMPLIDA: 15
NO CUMPLIDA: 2</t>
  </si>
  <si>
    <t>DAI-AI-0332-2016</t>
  </si>
  <si>
    <t>El informe DAI-AI-0332-2016 posee 2 recomendaciones: 
CUMPLIDA: 1 : 
PARCIALMENTE CUMPLIDA:1</t>
  </si>
  <si>
    <t>DAI-AI-0490-2016</t>
  </si>
  <si>
    <t>El informe DAI-AI-0490-2016 posee 5 recomendaciones:
CUMPLIDA: 3
NO CUMPLIDA: 1
NO APLICA: 1</t>
  </si>
  <si>
    <t>DAI-AI-0833-2016</t>
  </si>
  <si>
    <t>El informe DAI-AI-0833-2016  posee 4 recomendaciones:
CUMPLIDA: 3
PARCIALMENTE CUMPLIDA: 1</t>
  </si>
  <si>
    <t>DNA5-0001-2017</t>
  </si>
  <si>
    <t>DNA5-0033-2019</t>
  </si>
  <si>
    <t>El informe DNA5-0001-2017 posee 19 recomendaciones:
CUMPLIDA: 11
NO CUMPLIDA: 8</t>
  </si>
  <si>
    <t>DNAI-AI-0337-2018</t>
  </si>
  <si>
    <t>DPPch-0036-2020</t>
  </si>
  <si>
    <t>El informe DNAI-AI-0337-2018 posee 2 recomendaciones:
CUMPLIDA: 1
NO CUMPLIDA: 1</t>
  </si>
  <si>
    <t xml:space="preserve">DNA5-0061-2018 </t>
  </si>
  <si>
    <t>DPPch-0028-2020</t>
  </si>
  <si>
    <t>El informe DNA5-0061-2018 posee 17 recomendaciones:
CUMPLIDA: 3
NO CUMPLIDA: 4 
NO APLICA: 10</t>
  </si>
  <si>
    <t>DNAI-AI-0570-2018</t>
  </si>
  <si>
    <t>El informe DNAI-AI-0570-2018 posee 6 recomendaciones:
CUMPLIDA: 4
NO CUMPLIDA: 2</t>
  </si>
  <si>
    <t>DNAI-AI-0615-2018</t>
  </si>
  <si>
    <t>El informe DNAI-AI-0615-2018 posee 26 recomendaciones:
CUMPLIDA: 7
PARCIALMENTE CUMPLIDA: 2
NO CUMPLIDA: 11
NO APLICA: 6</t>
  </si>
  <si>
    <t>DNAI-AI-0730-2018</t>
  </si>
  <si>
    <t>DPPch-0040-2021</t>
  </si>
  <si>
    <t>El informe DNAI-AI-0730-2018 posee 2 recomendaciones:
PARCIALMENTE CUMPLIDA: 2</t>
  </si>
  <si>
    <t>DNA5-0014-2019</t>
  </si>
  <si>
    <t>El informe DNA5-0014-2019 posee 12 recomendaciones:
CUMPLIDA: 5
NO CUMPLIDA: 1 
SIN INFORME DE LA CGE: 6</t>
  </si>
  <si>
    <t>DNAI-AI-0372-2019</t>
  </si>
  <si>
    <t>El informe DNAI-AI-0372-2019 posee 10 recomendaciones:
CUMPLIDA: 1
NO CUMPLIDA: 2
NO APLICA: 7</t>
  </si>
  <si>
    <t>DNAI-AI-0455-2019</t>
  </si>
  <si>
    <t>El informe DNAI-AI-0455-2019 posee 5 recomendaciones:
CUMPLIDA: 3
NO CUMPLIDA: 2</t>
  </si>
  <si>
    <t>Informe aprobado el 28/6/2019 , a la espera del examen especial de seguimiento al cumplimiento de recomendaciones por parte de la CGE.</t>
  </si>
  <si>
    <t>Las unidades involucradas en el examen se encuentran emitiendo de manera permanente las acciones de avance de cumplimiento</t>
  </si>
  <si>
    <t>DNAI-AI-0246-2020</t>
  </si>
  <si>
    <t>Informe aprobado el 16/7/2020, a la espera del examen especial de seguimiento al cumplimiento de recomendaciones por parte de la CGE.</t>
  </si>
  <si>
    <t>DNA5-0004-2020</t>
  </si>
  <si>
    <t>Informe aprobado el 17/2/2020, a la espera del examen especial de seguimiento al cumplimiento de recomendaciones por parte de la CGE.</t>
  </si>
  <si>
    <t>Informe aprobado el 10/12/2020, a la espera del examen especial de seguimiento al cumplimiento de recomendaciones por parte de la CGE.</t>
  </si>
  <si>
    <t>Informe aprobado el 28/12/2020, a la espera del examen especial de seguimiento al cumplimiento de recomendaciones por parte de la CGE.</t>
  </si>
  <si>
    <t>DPPch-0018-2021</t>
  </si>
  <si>
    <t>Informe aprobado el 8/3/2021, a la espera del examen especial de seguimiento al cumplimiento de recomendaciones por parte de la CGE.</t>
  </si>
  <si>
    <t>DPPch-0028-2021</t>
  </si>
  <si>
    <t>Informe aprobado el 8/4/2021, a la espera del examen especial de seguimiento al cumplimiento de recomendaciones por parte de la CGE.</t>
  </si>
  <si>
    <t>Informe aprobado el 1/6/2021, a la espera del examen especial de seguimiento al cumplimiento de recomendaciones por parte de la CGE.</t>
  </si>
  <si>
    <t>DNA5-GAD-0001 -2021</t>
  </si>
  <si>
    <t>Informe aprobado el 13/8/2021, a la espera del examen especial de seguimiento al cumplimiento de recomendaciones por parte de la CGE.</t>
  </si>
  <si>
    <t>DNAS-GAD-0045-2021</t>
  </si>
  <si>
    <t>Informe aprobado el 20/12/2021, a la espera del examen especial de seguimiento al cumplimiento de recomendaciones por parte de la CGE.</t>
  </si>
  <si>
    <t>Informe aprobado el 29/12/2021, a la espera del examen especial de seguimiento al cumplimiento de recomendaciones por parte de la CGE.</t>
  </si>
  <si>
    <t>DNA5-GAD-0029-2022</t>
  </si>
  <si>
    <t>Informe aprobado el 24/04/2022, a la espera del examen especial de seguimiento al cumplimiento de recomendaciones por parte de la CGE.</t>
  </si>
  <si>
    <t>DNA5-GAD-0028-2022</t>
  </si>
  <si>
    <t>DNA5-GAD-0034-2022</t>
  </si>
  <si>
    <t>Informe aprobado el 11/05/2022, a la espera del examen especial de seguimiento al cumplimiento de recomendaciones por parte de la CGE.</t>
  </si>
  <si>
    <t>DNA5-GAD-0052-2022</t>
  </si>
  <si>
    <t>Informe aprobado el 26/07/2022, a la espera del examen especial de seguimiento al cumplimiento de recomendaciones por parte de la CGE.</t>
  </si>
  <si>
    <t>DNA5-GAD-0109-2022</t>
  </si>
  <si>
    <t>Informe aprobado el 30/12/2022, a la espera del examen especial de seguimiento al cumplimiento de recomendaciones por parte de la CGE.</t>
  </si>
  <si>
    <t>DNA5-GAD-0040-2023</t>
  </si>
  <si>
    <t>Informe aprobado el 18/4/2023, a la espera del examen especial de seguimiento al cumplimiento de recomendaciones por parte de la CGE.</t>
  </si>
  <si>
    <t>Informe aprobado el 29/6/2023, a la espera del examen especial de seguimiento al cumplimiento de recomendaciones por parte de la CGE.</t>
  </si>
  <si>
    <t>Informe aprobado el 5/9/2023, a la espera del examen especial de seguimiento al cumplimiento de recomendaciones por parte de la CGE.</t>
  </si>
  <si>
    <t>Informe aprobado el 30/11/2023, a la espera del examen especial de seguimiento al cumplimiento de recomendaciones por parte de la CGE.</t>
  </si>
  <si>
    <r>
      <rPr>
        <u/>
        <sz val="6"/>
        <rFont val="Calibri"/>
        <family val="2"/>
        <scheme val="minor"/>
      </rPr>
      <t>AMC</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</si>
  <si>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BOMBEROS</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</si>
  <si>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AZ ESPEJO</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</si>
  <si>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EMASEO</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</si>
  <si>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EMGIRS</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</si>
  <si>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HABITAT</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</si>
  <si>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EPMSA</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</si>
  <si>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FONDO AMBIENTAL</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</si>
  <si>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MUSEOS DE LA CIUDAD</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</si>
  <si>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PATRONATO SJ</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</si>
  <si>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SEC AMBIENTE</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</si>
  <si>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SEC CULTURA</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</si>
  <si>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SEC SEGURIDAD Y RIESGOS</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</si>
  <si>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UEM QUITUMBE</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</si>
  <si>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UMSCENTRO</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</si>
  <si>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SEC SALUD</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</si>
  <si>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ALCALDÍA METROPOLITANA</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</si>
  <si>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 xml:space="preserve">EPMAPS </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</si>
  <si>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QUITO TURISMO</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</si>
  <si>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QUITO HONESTO</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</si>
  <si>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AMCC</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</si>
  <si>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SGDTIC</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</si>
  <si>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PROCURADURÍA</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</si>
  <si>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SECOM</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</si>
  <si>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EMSEGURIDAD</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</si>
  <si>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Calibri"/>
        <family val="2"/>
        <scheme val="minor"/>
      </rPr>
      <t>TEATRO SUCRE</t>
    </r>
    <r>
      <rPr>
        <u/>
        <sz val="6"/>
        <color theme="10"/>
        <rFont val="Calibri"/>
        <family val="2"/>
        <scheme val="minor"/>
      </rPr>
      <t xml:space="preserve">
https://gobiernoabierto.quito.gob.ec/Archivos/RC2023MDMQ/31.%20INCORPORACI%c3%93N%20DE%20RECOMENDACIONES%20Y%20DICT%c3%81MENES/CONTRALOR%c3%8dA%20GENERAL%20DEL%20ESTADO/</t>
    </r>
  </si>
  <si>
    <r>
      <rPr>
        <u/>
        <sz val="6"/>
        <rFont val="Arial"/>
        <family val="2"/>
      </rPr>
      <t>UBA</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</si>
  <si>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UEMJEM</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</si>
  <si>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AZ ELOY</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</si>
  <si>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AZ MAYORISTA</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</si>
  <si>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EM RASTRO</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</si>
  <si>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AMT</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</si>
  <si>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EPMMOP</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</si>
  <si>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CPROTECCIONDERECHOS</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</si>
  <si>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REGISTRO PROPIEDAD</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</si>
  <si>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SECRETARIA MOVILIDAD</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</si>
  <si>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AZ TUMBACO</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</si>
  <si>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SEC HABITAT</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</si>
  <si>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AZ MANUELA SAENZ</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</si>
  <si>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AZ LA DELICIA</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</si>
  <si>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ADM GENERAL</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</si>
  <si>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METRO QUITO</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</si>
  <si>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SGCTYP</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</si>
  <si>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UMSSUR</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</si>
  <si>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IMP</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</si>
  <si>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SERD</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</si>
  <si>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AZ QUITUMBE</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</si>
  <si>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UEMSBENALCAZAR</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</si>
  <si>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AZCHILLOS</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</si>
  <si>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EPMTQ</t>
    </r>
    <r>
      <rPr>
        <u/>
        <sz val="6"/>
        <color theme="10"/>
        <rFont val="Arial"/>
        <family val="2"/>
      </rPr>
      <t xml:space="preserve">
https://gobiernoabierto.quito.gob.ec/Archivos/RC2023MDMQ/31.%20INCORPORACI%c3%93N%20DE%20RECOMENDACIONES%20Y%20DICT%c3%81MENES/CONTRALOR%c3%8dA%20GENERAL%20DEL%20ESTADO/</t>
    </r>
  </si>
  <si>
    <r>
      <rPr>
        <u/>
        <sz val="6"/>
        <rFont val="Arial"/>
        <family val="2"/>
      </rPr>
      <t>SEC INCLUSION</t>
    </r>
    <r>
      <rPr>
        <u/>
        <sz val="6"/>
        <color theme="10"/>
        <rFont val="Arial"/>
        <family val="2"/>
      </rPr>
      <t xml:space="preserve">
https://gobiernoabierto.quito.gob.ec/Archivos/RC2023MDMQ/31.%20INCORPORACI%c3%93N%20DE%20RECOMENDACIONES%20Y%20DICT%c3%81MENES/CONTRALOR%c3%8dA%20GENERAL%20DEL%20ESTADO/</t>
    </r>
  </si>
  <si>
    <t>7 recomendaciones se encuentran cumplidas.
Las recomendaciones que aún no han sido cumplidas y aquellas que están parcialmente cumplidas están actualmente en proceso de atención a través de un Plan de Acción. Dicho plan fue requerido mediante el memorando Nro. EPMHV-DP-2023-0820-M</t>
  </si>
  <si>
    <t>GADDMQ-SIS-CAFP-2024-0034-M
GADDMQ-SIS-UABC-2024-0004-M</t>
  </si>
  <si>
    <t>5109804 (anterior propietario Luis Enrique Barajas Sánchez y Rita Beatriz Endara Vásquez)</t>
  </si>
  <si>
    <t>5550477 (anteriores propietarios Susana Catagña Alquinga en su calidad de conyuge sobreviviente y herederos de Segundo Carlos morales Catagña)</t>
  </si>
  <si>
    <t>5201765 (anterior propietario INTERASEO ECUADOR S.A.)</t>
  </si>
  <si>
    <t>5201762 (anterior propietario INTERASEO ECUADOR S.A.)</t>
  </si>
  <si>
    <t>ANTERIOR</t>
  </si>
  <si>
    <t>Se ejecutó el 99,95% del presupuesto asignado</t>
  </si>
  <si>
    <t>Se ejecutó el 99,99% del presupuesto asignado</t>
  </si>
  <si>
    <t>Se ejecutó el 99.61% del presupuesto asignado</t>
  </si>
  <si>
    <t>Se ejecutó el 99,61% del presupuesto asignado</t>
  </si>
  <si>
    <t>Se ejecutó el 99.81 del presupuesto asignado</t>
  </si>
  <si>
    <t>Se ejecutó el 98,82% del presupuesto asignado</t>
  </si>
  <si>
    <t>Se ejecutó el 83,3% del presupuesto asignado</t>
  </si>
  <si>
    <t>Se ejecutó el 100% del presupuesto asignado</t>
  </si>
  <si>
    <t>CONVENIO CC-AZT-2023-001</t>
  </si>
  <si>
    <t>CONVENIO CC-AZT-2023-03</t>
  </si>
  <si>
    <t>CONVENIO CC-AZT-2023-05</t>
  </si>
  <si>
    <t>CONVENIO CC-AZT-2023-04</t>
  </si>
  <si>
    <t>CONVENIO CC-AZT-2023-02</t>
  </si>
  <si>
    <t>Con fecha 27 de marzo de 2023, se suscribió el Contrato Nro. LICO-MMQEP-001-2022, por un valor de $ 3.419.249,51. Una vez realizados los trabajos, se procedió a realizar la liquidación detallada a continuación:
Contrato principal: $ 3.398.666,68
Diferencia de cantidades: $ 126.281,14
Contrato complementario 01: $168.858,88
Costo más porcentaje 01: $ 16.365,79
SUBTOTAL: $3.710.172,49 (según consta en el acta entre recepción provisional)
Reajuste de precios $52.420,19 (según consta en la factura y planilla de reajuste de precios)
TOTAL: $3.762.592,68</t>
  </si>
  <si>
    <t>OBRA FINALIZADA.- POR EL CONTRATO DE FISCALIZACIÓN DE LA OBRA SE PAGO USD. 8.791,50</t>
  </si>
  <si>
    <t xml:space="preserve">En 2022 se cancelo parte del contrato por $21.606,76. El valor restante del contrato $90.145,10 se canceló en 2023. 
El valor total $111.751,86 se evidencia en el Acta Entrega Recepcion Definitiva 
OBRA FINALIZADA.- POR EL CONTRATO DE FISCALIZACIÓN DE LA OBRA SE PAGO USD. 7.179,84
</t>
  </si>
  <si>
    <t>OBRA FINALIZADA.- POR EL CONTRATO DE FISCALIZACIÓN DE LA OBRA SE PAGO USD. 14.454,00</t>
  </si>
  <si>
    <t>884,272,82</t>
  </si>
  <si>
    <t>OBRA FINALIZADA.- POR EL CONTRATO DE FISCALIZACIÓN DE LA OBRA SE PAGO USD. 42.187,27</t>
  </si>
  <si>
    <t>CONTRATACIÓN DE LA CONSTRUCCIÓN DEL SISTEMA DE DRENAJES DE LA ESCOMBRERA TROJE 4-FASE 2</t>
  </si>
  <si>
    <t>CONSTRUCCIÓN DE CERRAMIENTO PERIMETRAL EN LA PARTE FRONTAL DE LA ESCOMBRERA DE SAN ANTONIO</t>
  </si>
  <si>
    <t>PRIMERA LÍNEA DEL METRO DE QUITO</t>
  </si>
  <si>
    <r>
      <t xml:space="preserve">El valor adjudicado corresponde a los contratos para: i. Construcción y equipamiento de la PLMQ; ii. Adquisición del material rodante, vehículos auxiliares, y equipamiento de taller
El avance del proyecto Primera Línea del Metro de Quito, permitió iniciar la operación comercial del servicio de transporte Metro en el mes de diciembre de 2023
</t>
    </r>
    <r>
      <rPr>
        <i/>
        <sz val="8"/>
        <rFont val="Arial"/>
        <family val="2"/>
      </rPr>
      <t>Nota 1: Este valor económico corresponde a la sumatoria del avance del contrato de construcción de obras (1.585.686.043,27 MDD) y contrato de material rodante (174.689.367,25 MDD)
Nota 2: El proyecto PLMQ tiene como ejecutor a la Secretaría de Movilidad (presupuesto asignado) y como co-ejecutor a la EPMMQ (administrador de contratos, fiscalización y gerencia técnica)                                                                                                                                          Avance global del proyecto Primera Línea del Metro de Quito: 99,73%, conforme con los siguientes componente:
- Obra civil: 99,98%
- Equipos e Instalaciones: 99,35% 
- Suministro e instalación de puertas abatibles (control de peaje): 100,00%
- Sistema Integrado de Recaudo: 74,05% 
- Adquisición del material rodante, vehículos auxiliares, equipamiento de taller: 99,91%
Está pendiente la implementación del Sistema Integrado de Recaudo para conectar al Metro de Quito con el transporte de superficie. Este hito será completado en el año 2024.</t>
    </r>
  </si>
  <si>
    <t>MANTENIMIENTO PRIORITARIO A LA INFRAESTRUCTURA EN LA CUAL FUNCIONA LA SECRETARIA DE SALUD</t>
  </si>
  <si>
    <t>REHABILITACIÓN DE LOS BLOQUES 1 Y 4 PARA ATENCIÓN AMBULATORIA DE CONSULTA EXTERNA.</t>
  </si>
  <si>
    <t>G1 CONTRATO: ALCANTARILLA TRANSVERSAL QUEBRADILLA HILAJUCHO</t>
  </si>
  <si>
    <t>G2 CONTRATO:  CONSTRUCCION DEL PUENTE PEATONAL SOBRE LA AVENIDA SIMON BOLIVAR, SECTOR REDONDEL DE GUALO</t>
  </si>
  <si>
    <t>G3 CONTRATO:  CONSTRUCCION PASO PEATONAL ELEVADO EL CONDE CAMINOS DEL INCA IV</t>
  </si>
  <si>
    <t>G4 CONTRATO:  CONSTRUCCION PUENTE PEATONAL ELEVADO SOBRE LA PROLONGACIÓN DE LA AV. SIMON BOLIVAR, ABSCISA 5+100, CIUDAD BICENTENARIO</t>
  </si>
  <si>
    <t>G5 CONTRATO:  CUBIERTA DEL INTERCAMBIADOR DE LA VILLAFLORA</t>
  </si>
  <si>
    <t>G6 CONTRATO:  ESCALINATAS EN EL BARRIO BALCÓN DEL VALLE, SECTOR LOMA DE PUENGASÍ</t>
  </si>
  <si>
    <t>G7 CONTRATO:  INTERVENCIÓN Y OBRAS PARA LA ESTABILIZACIÓN DE MURO PFIZER</t>
  </si>
  <si>
    <t>G8 CONTRATO:  OBRA DE MITIGACION ZONA 15 LA INTERNACIONAL URBANIZACION JOSE PERALTA</t>
  </si>
  <si>
    <t>G9 CONTRATO:  PROGRAMA III REHABILITACIÓN VIAL ASFÁLTICA ZONAL EUGENIO ESPEJO PAQUETE 4</t>
  </si>
  <si>
    <t>G10 CONTRATO:  PROGRAMA III REHABILITACIÓN VIAL ASFÁLTICA ZONAL EUGENIO ESPEJO PAQUETE 5</t>
  </si>
  <si>
    <t>G11 CONTRATO:  PROGRAMA IV REHABILITACIÓN VIAL ASFÁLTICA PARROQUIAS RURALES PAQUETE 5</t>
  </si>
  <si>
    <t>G12 CONTRATO:  PROTECCION DEL PUENTE VEHICULAR MATILDE DELGADO SECTOR MONJAS LAS ORQUIDEAS</t>
  </si>
  <si>
    <t>G13 CONTRATO:  PROTECCION TALUD CALLE LIBERTADOR SIMON BOLIVAR</t>
  </si>
  <si>
    <t>G14 CONTRATO:  PROYECTO VIAL FASE 2, PLAN INTEGRAL DE REHABILITACIONES</t>
  </si>
  <si>
    <t>G15 CONTRATO:  PUENTE PEATONAL SOBRE EL RÍO MONJAS, ENTRE LAS CALLES GRAL. ELOY ALFARO DELGADO Y S2E. ZONA 15: BARRIO LA INDEPENDENCIA - EL COMÚN BAJO</t>
  </si>
  <si>
    <t>G16 CONTRATO:  REHABILITACIÓN DE VIAS DENTRO DEL AREA DE INFLUENCIA DE ZONAS METRO EN EL SECTOR CENTRO Y SUR DEL DMQ: ESTACION EL EJIDO</t>
  </si>
  <si>
    <t>G17 CONTRATO:  REHABILITACIÓN DE VIAS DENTRO DEL AREA DE INFLUENCIA DE ZONAS METRO EN EL SECTOR CENTRO Y SUR DEL DMQ: ESTACION EL RECREO Y CARDENAL DE LA TORRE</t>
  </si>
  <si>
    <t>G18 CONTRATO:  REHABILITACIÓN DE VIAS DENTRO DEL AREA DE INFLUENCIA DE ZONAS METRO EN EL SECTOR CENTRO Y SUR DEL DMQ: ESTACION MORAN VALVERDE</t>
  </si>
  <si>
    <t>G19 CONTRATO:  REHABILITACIÓN DE VIAS DENTRO DEL AREA DE INFLUENCIA DE ZONAS METRO EN EL SECTOR CENTRO Y SUR DEL DMQ: ESTACION QUITUMBE Y LA MAGDALENA</t>
  </si>
  <si>
    <t>G20 CONTRATO:  REHABILITACIÓN DE VÍAS DENTRO DEL ÁREA DE INFLUENCIA DE ZONAS METRO EN EL SECTOR CENTRO Y SUR DEL DMQ: ESTACION SAN FRANCISCO</t>
  </si>
  <si>
    <t>G21 CONTRATO:  REHABILITACIÓN DE VÍAS DENTRO DEL ÁREA DE INFLUENCIA DE ZONAS METRO EN EL SECTOR NORTE DEL DMQ: ESTACION EL LABRADOR</t>
  </si>
  <si>
    <t>G22 CONTRATO:  REHABILITACIÓN DE VÍAS DENTRO DEL ÁREA DE INFLUENCIA DE ZONAS METRO EN EL SECTOR NORTE DEL DMQ: ESTACION JIPIJAPA</t>
  </si>
  <si>
    <t>G23 CONTRATO:  REHABILITACIÓN DE VÍAS DENTRO DEL ÁREA DE INFLUENCIA DE ZONAS METRO EN EL SECTOR NORTE DEL DMQ: ESTACION LA CAROLINA Y LA ALAMEDA</t>
  </si>
  <si>
    <t>G24 CONTRATO:  REHABILITACIÓN DE VÍAS DENTRO DEL ÁREA DE INFLUENCIA DE ZONAS METRO EN EL SECTOR NORTE DEL DMQ: ESTACION LA PRADERA</t>
  </si>
  <si>
    <t>G25 CONTRATO:  REHABILITACIÓN DE VÍAS DENTRO DEL ÁREA DE INFLUENCIA DE ZONAS METRO EN EL SECTOR NORTE DEL DMQ: ESTACION UNIVERSIDAD CENTRAL</t>
  </si>
  <si>
    <t>G26 CONTRATO:  REHABILITACION VIAL ASFALTICA CALLE S59D PAQUETE 10, DESDE AV. PEDRO VICENTE MALDONADO HASTA AV. PATRICIO ROMERO BARBERIS</t>
  </si>
  <si>
    <t>G27 CONTRATO:  REHABILITACIÓN VIAL ASFÁLTICA ELOY ALFARO PAQUETE 1</t>
  </si>
  <si>
    <t>G28 CONTRATO:  REHABILITACION VIAL ASFALTICA PAQUETE 1: CALLES COPAL, PEAÑA, FERNANDO DAQUILEMA, JORGE SWEET, EMILIO ESTRADA Y COSME OSORIO</t>
  </si>
  <si>
    <t>G29 CONTRATO:  REHABILITACION VIAL ASFALTICA PAQUETE 9</t>
  </si>
  <si>
    <t>G30 CONTRATO:  REHABILITACIÓN VIAL ASFÁLTICA Y ADOQUINADO - PAQUETE 2</t>
  </si>
  <si>
    <t>G31 CONTRATO:  REHABILITACION VIAL ASFALTICA, PAQUETE 8, ADMINISTRACION ZONAL CALDERON</t>
  </si>
  <si>
    <t>G32 CONTRATO:  REHABILITACIÓN VIAL CON ADOQUINADO EN LA PARROQUIA QUITUMBE</t>
  </si>
  <si>
    <t>G33 CONTRATO:  REHABILITACIÓN VIAL CON PAVIMENTO RÍGIDO, PAQUETE 6 AV. NAPO</t>
  </si>
  <si>
    <t>G34 CONTRATO:  REHABILITACIÓN VIAL DE LA ZONA AFECTADA POR EL ALUVIÓN EN LA GASCA Y LA COMUNA (PAQUETE 12)</t>
  </si>
  <si>
    <t>G35 CONTRATO:  REHABILITACIÓN VIAL DE LAS CALLES CAPITÁN RAMÓN BORJA Y PABLO ESTEBAN YEROVI</t>
  </si>
  <si>
    <t>G36 CONTRATO:  REHABILITACIÓN VIAL DE LAS CALLES CUBIJÍES, GUANANDÓ, AV. MICHELENA, ANTIGUA MARISCAL SUCRE Y LAS CALLES DEL BARRIO AYMESA</t>
  </si>
  <si>
    <t>G37 CONTRATO:  REHABILITACIÓN VIAL DE LAS CALLES OE5G SANTA TERESA, N67 LAGUNA DE CUICOCHA, N66A JORGE MULLER Y N12 GUATEMALA</t>
  </si>
  <si>
    <t>G38 CONTRATO:  REHABILITACIÓN VIAL PAQUETE NORTE 1</t>
  </si>
  <si>
    <t>G39 CONTRATO:  REHABILITACIÓN VIAL PAVIMENTO RÍGIDO - PAQUETE 1 - AV. MORÁN VALVERDE, TRAMO COMPRENDIDO DESDE LA AV. TENIENTE HUGO ORTIZ HASTA LA AV. PEDRO VICENTE MALDONADO</t>
  </si>
  <si>
    <t>G40 CONTRATO:  REHABILITACIÓN VIALIDAD PRINCIPAL - PAQUETE 5: AV. COLÓN TRAMO COMPRENDIDO DESDE LA AV. AMERICA HASTA LA AV. 12 DE OCTUBRE</t>
  </si>
  <si>
    <t>G41 CONTRATO:  REHABILITACIÓN VÍAS PRINCIPALES 2 (AV. PEDRO VICENTE MALDONADO Y CALLE TELMO VACA)</t>
  </si>
  <si>
    <t>G42 CONTRATO:  REHABILITACIÓN VÍAS PRINCIPALES 2-1 (AV. RUMICHACA ÑAN)</t>
  </si>
  <si>
    <t>ADM 10 - 2023 REHABILITACIÓN VIAL CALLES ANTONIO ESTRADA CARMONA(N15) Y AV. TARQUI(E1A)}</t>
  </si>
  <si>
    <t>EPMMOP
https://gobiernoabierto.quito.gob.ec/Archivos/RC2023MDMQ/6.%20ESTADO%20DE%20OBRAS%202023/EMPRESA%20P%c3%9aBLICA%20METROPOLITANA%20DE%20MOVILIDAD%20Y%20OBRAS%20P%c3%9aBLICAS%20%e2%80%93%20EPMMOP/</t>
  </si>
  <si>
    <t>Mercado Plaza Arenas</t>
  </si>
  <si>
    <t>ACDC
https://gobiernoabierto.quito.gob.ec/Archivos/RC2023MDMQ/6.%20ESTADO%20DE%20OBRAS%202023/AGENCIA%20METROPOLITANA%20DE%20COMERCIO/</t>
  </si>
  <si>
    <t>Mercado Calderón</t>
  </si>
  <si>
    <t xml:space="preserve">Mercado Arenal </t>
  </si>
  <si>
    <t>Mercado Guamaní</t>
  </si>
  <si>
    <t>Mercado Santa Clara</t>
  </si>
  <si>
    <t>Mercado Bellavista</t>
  </si>
  <si>
    <t>Mercado San Francisco</t>
  </si>
  <si>
    <t>Mercado Carcelén</t>
  </si>
  <si>
    <t>Comité del Pueblo</t>
  </si>
  <si>
    <t>Mercado Quito Sur</t>
  </si>
  <si>
    <t xml:space="preserve">Mercado Central </t>
  </si>
  <si>
    <t>Mercado Caupicho</t>
  </si>
  <si>
    <t>Plataforma 1ero de Mayo</t>
  </si>
  <si>
    <t>Mercado Kennedy</t>
  </si>
  <si>
    <t>Mercado Cumbaya</t>
  </si>
  <si>
    <t xml:space="preserve">Mercado Las Cuadras </t>
  </si>
  <si>
    <t xml:space="preserve">Mercado San Roque </t>
  </si>
  <si>
    <t xml:space="preserve">Centro de Comercio Comité de Pueblo </t>
  </si>
  <si>
    <t>Mercado La Ecuatoriana</t>
  </si>
  <si>
    <t>CBQ
https://gobiernoabierto.quito.gob.ec/Archivos/RC2023MDMQ/6.%20ESTADO%20DE%20OBRAS%202023/CUERPO%20DE%20BOMBEROS%20DE%20QUITO/</t>
  </si>
  <si>
    <t>Adecuación y mejoramiento de las zonas comunales en los barrios del DMQ</t>
  </si>
  <si>
    <t>EPMHV
https://gobiernoabierto.quito.gob.ec/Archivos/RC2023MDMQ/6.%20ESTADO%20DE%20OBRAS%202023/EMPRESA%20P%c3%9aBLICA%20METROPOLITANA%20DE%20H%c3%81BITAT%20Y%20VIVIENDA%20-%20EPMHV/</t>
  </si>
  <si>
    <t>Rehabilitación vial y parqueaderos del Mercado Mayorista de Quito</t>
  </si>
  <si>
    <t>EPM MAYORISTA
https://gobiernoabierto.quito.gob.ec/Archivos/RC2023MDMQ/6.%20ESTADO%20DE%20OBRAS%202023/EMPRESA%20P%c3%9aBLICA%20METROPOLITANA%20MERCADO%20MAYOR%c3%8dSTA%20DE%20QUITO/</t>
  </si>
  <si>
    <t>EPM RASTRO
https://gobiernoabierto.quito.gob.ec/Archivos/RC2023MDMQ/6.%20ESTADO%20DE%20OBRAS%202023/EMPRESA%20P%c3%9aBLICA%20METROPOLITANA%20DE%20RASTRO%20%e2%80%93%20EMRAQEP/</t>
  </si>
  <si>
    <t>Obras de mitigación de riesgos y conducción de aguas lluvias en el talud del Museo Yaku, Administración Zonal Manuela Sáenz, entrega recepción provisional de la obra de 27 de octubre de 2023</t>
  </si>
  <si>
    <t>EPM SEGURIDAD
https://gobiernoabierto.quito.gob.ec/Archivos/RC2023MDMQ/6.%20ESTADO%20DE%20OBRAS%202023/EMPRESA%20P%c3%9aBLICA%20METROPOLITANA%20DE%20LOG%c3%8dSTICA%20PARA%20LA%20SEGURIDAD%20Y%20LA%20CONVIVENCIA%20CIUDADANA%20%e2%80%93%20EMSEGURIDAD/</t>
  </si>
  <si>
    <t>Obras de estabilización de taludes ubicados al Noroeste de la Cancha en la Liga Barrial Atucucho y conducción de aguas, barrios Atucucho y Pablo Arturo Suárez, Parroquia Cochapamba, entrega recepción provisional de la obra de 14 de abril de 2023</t>
  </si>
  <si>
    <t>Puente peatonal sobre la quebrada Ugrupungu entre las calles Manuela Valdiviezo y Reinaldo Valdiviezo, Barrios el Pinar Alto, San Fernando y San Lorenzo, Parroquia Cochapamba, entrega recepción provisional de la obra de 16 de junio de 2023</t>
  </si>
  <si>
    <t>Recuperación del espacio Público San José, en el Barrio San José de 
la Parroquia Calderón, que contribuyó en la apropiación 
del espacio público, mejorando la seguridad ciudadana.</t>
  </si>
  <si>
    <t>Agua Potable para los Barrios Altos de Amaguaña, sector Miranda.</t>
  </si>
  <si>
    <t>EPMAPS
https://gobiernoabierto.quito.gob.ec/Archivos/RC2023MDMQ/6.%20ESTADO%20DE%20OBRAS%202023/EMPRESA%20P%c3%9aBLICA%20METROPOLITANA%20DE%20AGUA%20POTABLE%20Y%20SANEAMIENTO%20%e2%80%93%20EPMAPS/</t>
  </si>
  <si>
    <t>Agua potable para los barrios Atacazo y Balcón Quiteño.</t>
  </si>
  <si>
    <t>Construcción de la planta de tratamiento de agua potable de Calderón (primera etapa).</t>
  </si>
  <si>
    <t>Culminación: Diseño, suministro, construcción, puesta en funcionamiento y financiamiento del proyecto de Agua Potable para San Juan de Calderón.</t>
  </si>
  <si>
    <t>Extensión de redes de agua potable Aministración Zonal Calderón.</t>
  </si>
  <si>
    <t>Extensión de redes de agua potable para las Parroquias Orientales.</t>
  </si>
  <si>
    <t>Extensiones de red de agua potable para la Administración Zonal Valle de Los Chillos. Grupo 2.</t>
  </si>
  <si>
    <t>Extensiones de red de agua potable para Parroquias Noroccidentales.</t>
  </si>
  <si>
    <t>Línea de conducción Paluguillo-Bellavista (Tramo 1 Paluguillo-Puembo).</t>
  </si>
  <si>
    <t>Línea de Transmisión Paluguillo - Parroquias Orientales.</t>
  </si>
  <si>
    <t>Mejoramiento de la red de agua potable calle Gaspar de Carvajal, tramo comprendido entre La Av. Interoceánica hasta la Y de La Comuna Central, parroquia Tumbaco.</t>
  </si>
  <si>
    <t>Alcantararillado para el barrio Salazar Gómez, Primera Etapa.</t>
  </si>
  <si>
    <t>Alcantarillado Av. Simón Bolivar desde entrada sur hasta puente Coyago parroquia Guayllabamba</t>
  </si>
  <si>
    <t>Alcantarillado barrio La Ferrara, parroquia Alangasí.</t>
  </si>
  <si>
    <t>Alcantarillado barrio La Isla, parroquia Yaruquí.</t>
  </si>
  <si>
    <t>Alcantarillado barrio La Paz. Parroquia Pifo.</t>
  </si>
  <si>
    <t>Alcantarillado barrios El Pedregal y Santa Rosa de Chillo Jijón, parroquia Amaguaña.</t>
  </si>
  <si>
    <t>Alcantarillado calle A, barrio Santa Teresa, parroquia Píntag.</t>
  </si>
  <si>
    <t>Alcantarillado calle Jacinto Jijón, barrio Santa Rosa de Chillo Jijón, parroquia Amaguaña.</t>
  </si>
  <si>
    <t>Alcantarillado e interceptores sector Solidaridad, parroquia Calderon.</t>
  </si>
  <si>
    <t>Alcantarillado para barrio San Miguel de Humayaku, parroquia Calderón.</t>
  </si>
  <si>
    <t>Alcantarillado para el barrio Mirador de Noroccidente.</t>
  </si>
  <si>
    <t>Alcantarillado para el barrio San Pedro de la Tola, Parroquia Checa.</t>
  </si>
  <si>
    <t>Alcantarillado para la calle Salvador Campuzano y otros, parroquia Tumbaco.</t>
  </si>
  <si>
    <t>Alcantarillado varios sectores de Conocoto. Grupo 2.</t>
  </si>
  <si>
    <t>Alcantarillado varios sectores de la parroquia La Merced Grupo 3.</t>
  </si>
  <si>
    <t>Alcantarillado varios sectores de la parroquia San Antonio de Pichincha.</t>
  </si>
  <si>
    <t>Culminación: Obras de mejoramiento del sistema de alcantarillado de la cabecera parroquial de Tumbaco; Extensión de redes de alcantarillado varios sectores de la parroquia Tumbaco, grupo 2; Alcantarillado e interceptores para la cuenca de la Qda. Patagua, parroquia Tumbaco; Alcantarillado del sector sur del barrio Chiviqui, parroquia Tumbaco; Extensión de redes de alcantarillado para varios sectores de la parroquia Cumbayá.</t>
  </si>
  <si>
    <t>Extensión de redes de alcantarillado Administración Zonal Eloy Alfaro, Grupo 4.</t>
  </si>
  <si>
    <t>Extensión de redes de alcantarillado para el Centro Poblado y barrio El Calvario, parroquia Gualea.</t>
  </si>
  <si>
    <t>Extensión de redes de alcantarillado para varios sectores de la Administración Calderón.</t>
  </si>
  <si>
    <t>Extensión de redes de alcantarillado Parroquias Orientales.</t>
  </si>
  <si>
    <t>Extensión de redes de alcantarillado varios sectores de la parroquia Píntag. Grupo 2.</t>
  </si>
  <si>
    <t>Extensión de Redes de Alcantarillado Zona Centro. Grupo 1.</t>
  </si>
  <si>
    <t>Extensiones de redes de alcantarillado de las zonas Eloy Alfaro y Quitumbe Etapa 3.</t>
  </si>
  <si>
    <t>Extensiones de redes de alcantarillado de las zonas Eloy Alfaro y Quitumbe Etapa 4.</t>
  </si>
  <si>
    <t>Mejoramiento del sistema de alcantarillado del barrio El Panecillo. Parroquia Centro Histórico.</t>
  </si>
  <si>
    <t>Obras de mejoramiento de la captación de la quebrada El Tejado.</t>
  </si>
  <si>
    <t>Construcción de obras hidraúlicas quebrada Carretas.</t>
  </si>
  <si>
    <t>Construcción del Colector Edén del Valle.</t>
  </si>
  <si>
    <t>Construcción del disipador de energia de la descarga del Colector El Colegio.</t>
  </si>
  <si>
    <t>Interceptor margen izquierda Quebrada San Antonio, sector La Bota y pasajes aportantes.</t>
  </si>
  <si>
    <t>Interceptor quebrada Carretas, Tramo Simón Bolívar - quebrada Santo Domingo, parroquia Calderón.</t>
  </si>
  <si>
    <t>Interceptor quedrada Humayacu, tramo 1, sector Oyacoto.</t>
  </si>
  <si>
    <t>Obras de protección de interceptores y estructuras de descarga en el río Monjas, desde el barrio El Común hasta San Antonio de Pichincha.</t>
  </si>
  <si>
    <t>Trasvase de La Quebrada Rumichaca a la Quebrada Pasocucho.</t>
  </si>
  <si>
    <t>Túnel de alivio calle Pio Dure, sector La Atahualpa.</t>
  </si>
  <si>
    <t>EPMGIRS
https://gobiernoabierto.quito.gob.ec/Archivos/RC2023MDMQ/6.%20ESTADO%20DE%20OBRAS%202023/EMPRESA%20P%c3%9aBLICA%20METROPOLITANA%20DE%20GESTI%c3%93N%20INTEGRAL%20DE%20RESIDUOS%20S%c3%93LIDOS%20-%20EMGIRS-EP/</t>
  </si>
  <si>
    <t>FUNDACIÓN MUSEOS DE LA CIUDAD
https://gobiernoabierto.quito.gob.ec/Archivos/RC2023MDMQ/6.%20ESTADO%20DE%20OBRAS%202023/FUNDACI%c3%93N%20MUSEOS%20DE%20LA%20CIUDAD/</t>
  </si>
  <si>
    <t>SECRETARÍA DE EDUCACIÓN RECREACIÓN Y DEPORTE
https://gobiernoabierto.quito.gob.ec/Archivos/RC2023MDMQ/6.%20ESTADO%20DE%20OBRAS%202023/SECRETAR%c3%8dA%20DE%20EDUCACI%c3%93N,%20RECREACI%c3%93N%20Y%20DEPORTE/</t>
  </si>
  <si>
    <t>SECRETARÍA DE SALUD
https://gobiernoabierto.quito.gob.ec/Archivos/RC2023MDMQ/6.%20ESTADO%20DE%20OBRAS%202023/SECRETAR%c3%8dA%20DE%20SALUD/</t>
  </si>
  <si>
    <t>UBA
https://gobiernoabierto.quito.gob.ec/Archivos/RC2023MDMQ/6.%20ESTADO%20DE%20OBRAS%202023/UNIDAD%20DE%20BIENESTAR%20ANIMAL/</t>
  </si>
  <si>
    <t>UE JULIO E MORENO
https://gobiernoabierto.quito.gob.ec/Archivos/RC2023MDMQ/6.%20ESTADO%20DE%20OBRAS%202023/UNIDAD%20EDUCATIVA%20MUNICIPAL%20JULIO%20ENRIQUE%20MORENO/</t>
  </si>
  <si>
    <t>CONSTRUCCION DE LA VISERA Y REFORZAMIENTO E IMPLEMENTACIÓN DEL PATIO Nro. 1 DE LA UNIDAD EDUCATIVA MUNICIPAL SUCRE</t>
  </si>
  <si>
    <t>UE SUCRE
https://gobiernoabierto.quito.gob.ec/Archivos/RC2023MDMQ/6.%20ESTADO%20DE%20OBRAS%202023/UNIDAD%20EDUCATIVA%20MUNICIPAL%20ANTONIO%20JOS%c3%89%20DE%20SUCRE/</t>
  </si>
  <si>
    <t>UMS CENTRO
https://gobiernoabierto.quito.gob.ec/Archivos/RC2023MDMQ/6.%20ESTADO%20DE%20OBRAS%202023/UNIDAD%20DE%20SALUD%20CENTRO/</t>
  </si>
  <si>
    <t>UMS SUR
https://gobiernoabierto.quito.gob.ec/Archivos/RC2023MDMQ/6.%20ESTADO%20DE%20OBRAS%202023/UNIDAD%20DE%20SALUD%20SUR/</t>
  </si>
  <si>
    <t>PP: CONSTRUCCIÓN DEL COLISEO DE LA PARROQUIA DE LLANO CHICO</t>
  </si>
  <si>
    <t>CÓDIGO DE PROCESO COTO-MDMQ-AZC-5-2022</t>
  </si>
  <si>
    <t>IC: IMPLEMENTACIÓN DE INFRAESTRUCTURA PARA LA ADMINISTRACIÓN ZONAL CALDERÓN-AZCA</t>
  </si>
  <si>
    <t>CÓDIGO DE PROCESO COTO-MDMQ-AZC-4-2022</t>
  </si>
  <si>
    <t>PP: CONSTRUCCIÓN DE ADOQUINADO EN CALLES DEL BARRIO LA DOLOROSA, PARROQUIA LLANO CHICO</t>
  </si>
  <si>
    <t>CÓDIGO DE PROCESO COTO-MDMQ-AZC-1-2023</t>
  </si>
  <si>
    <t>PP: CONSTRUCCIÓN DE ADOQUINADO CALLE AUQUI, BARRIO LANDAZURI, PARROQUIA CALDERÓN</t>
  </si>
  <si>
    <t>CÓDIGO DE PROCESO MCO-MDMQ-AZC-01-2023</t>
  </si>
  <si>
    <t xml:space="preserve">PP: CONSTRUCCIÓN DE ADOQUINADO DE LA CALLE SANTA DIAZ COLLAGUAZO, BARRIO EL CAJÓN, PARROQUIA CALDERÓN </t>
  </si>
  <si>
    <t>PP: CONSTRUCCIÓN DE ADOQUINADO Y BORDILLOS CALLE ROSARIO GODOY, BARRIO MARIANA DE JESÚS, PARROQUIA CALDERÓN</t>
  </si>
  <si>
    <t>PP: CONSTRUCCION DE BORDILLO Y ADOQUINADO DE LA CALLE RICARDO CALDERÓN, BARRIO MARIANA DE JESÚS, PARROQUIA CALDERÓN</t>
  </si>
  <si>
    <t>PP: CONSTRUCCIÓN DE ADOQUINADO Y BORDILLOS EN CALLES DEL BARRIO SAN JUAN LOMA BAJO DE LLANO GRANDE, PARROQUIA CALDERÓN</t>
  </si>
  <si>
    <t>CÓDIGO DE PROCESO MCO-MDMQ-AZC-02-2023</t>
  </si>
  <si>
    <t>PP: CONSTRUCCIÓN DE ADOQUINADO DE LA CALLE MANUEL LOZANO, BARRIO SAN JUAN LOMA BAJO, COMUNA DE LLANO GRANDE, PARROQUIA CALDERÓN</t>
  </si>
  <si>
    <t>PP: CONSTRUCCIÓN DE ADOQUINADO Y BORDILLOS DEL PASAJE LEONOR ROSALES, BARRIO CÓDIGO DE PROCESO SIERRA HERMOSA DE LLANO GRANDE, PARROQUIA CALDERÓN</t>
  </si>
  <si>
    <t>PP: CONSTRUCCIÓN DE BORDILLOS EN CALLE CARAPUNGO, BARRIO REDIN 2, COMUNA LLANO GRANDE, PARROQUIA CALDERÓN</t>
  </si>
  <si>
    <t>PP: CONSTRUCCIÓN DE ADOQUINADO Y BORDILLOS DE CALLE LA COCHA (JOSÉ MIGUEL GUARDERAS), COMUNA LA CAPILLA, PARROQUIA CALDERÓN</t>
  </si>
  <si>
    <t>PP: CONSTRUCCIÓN DE ADOQUINADO Y BORDILLOS DE CALLE PEDRO SANGUÑA, COMUNA LA CAPILLA, PARROQUIA CALDERÓN</t>
  </si>
  <si>
    <t>IC: CONSTRUCCIÓN DEL SEGUNDO TRAMO DE ADOQUINADO DE LA CALLE AUTACHI DUCHICELA, COMUNA DE LLANO GRANDE, PARROQUIA CALDERÓN</t>
  </si>
  <si>
    <t>CÓDIGO DE PROCESO MCO-MDMQ-AZC-03-2023</t>
  </si>
  <si>
    <t>IC: CONSTRUCCIÓN DE ADOQUINADO Y BORDILLOS DE LA CALLE PRINCESA TOA, COMUNA DE LLANO GRANDE, PARROQUIA CALDERÓN</t>
  </si>
  <si>
    <t>IC: CONSTRUCCIÓN DE ADOQUINADO Y BORDILLOS EN PASAJE S/N EN BARRIO SAN JUAN LOMA DE LA COMUNA DE LLANO GRANDE, PARROQUIA CALDERÓN</t>
  </si>
  <si>
    <t>IC: CONSTRUCCIÓN DE BORDILLOS Y ADOQUINADO DE LA CALLE ELENA ENRIQUEZ  SECTOR BELLAVISTA, PARROQUIA DE CALDERÓN</t>
  </si>
  <si>
    <t>PP: CONSTRUCCION DE CUBIERTA EN LA CANCHA DE BASQUET DEL ÁREA VERDE DEL BARRIO SANTA ANA, PARROQUIA LLANO CHICO</t>
  </si>
  <si>
    <t>CÓDIGO DE PROCESO MCO-MDMQ-AZC-04-2023</t>
  </si>
  <si>
    <t>PP: CONSTRUCCION DE MURO DE CONTENCIÓN E INTERVENCIÓN EN EL AREA VERDE DEL BARRIO ECO Y VIDA, PARROQUIA LLANO CHICO</t>
  </si>
  <si>
    <t>PP: READECUACIÓN DE INFRAESTRUCTURA DEL ÁREA VERDE EN BARRIO TARQUI, PARROQUIA CALDERÓN</t>
  </si>
  <si>
    <t>CÓDIGO DE PROCESO MCO-MDMQ-AZC-05-2023</t>
  </si>
  <si>
    <t>PP: IMPLEMENTACIÓN DE INFRAESTRUCTURA DEPORTIVA, RECREATIVA E INCLUSIVA DE ÁREA VERDE EN BLANQUITA DE MURGUEYTIO, CENTRO PARROQUIAL DE CALDERÓN, PARROQUIA CALDERÓN</t>
  </si>
  <si>
    <t>PP: INTERVENCIÓN EN ÁREA VERDE UBICADA EN PASAJE S/N, BARRIO SAN JOSÉ DE MORÁN, PARROQUIA CALDERÓN</t>
  </si>
  <si>
    <t>CÓDIGO DE PROCESO MCO-MDMQ-AZC-06-2023</t>
  </si>
  <si>
    <t>PP: IMPLEMENTACIÓN DE INFRAESTRUCTURA DEPORTIVA, RECREATIVA E INCLUSIVA, EN ÁREA VERDE UBICADA EN CALLE ATLANTA Y PASAJE B, BARRIO SAN FRANCISCO DE SAN JOSÉ DE MORÁN, PARROQUIA CALDERÓN</t>
  </si>
  <si>
    <t>PP: IMPLEMENTACIÓN DE INFRAESTRUCTURA RECREATIVA Y READECUACION DE ÁREA VERDE DEL BARRIO ROCÍO DEL MORÁN, PARROQUIA CALDERÓN</t>
  </si>
  <si>
    <t>PP: IMPLEMENTACIÓN DE INFRAESTRUCTURA DEPORTIVA Y RECREATIVA EN ÁREA VERDE DE BARRIO BALCONES DE MORÁN, PARROQUIA CALDERÓN</t>
  </si>
  <si>
    <t>PP: READECUACION Y CONSTRUCCIÓN DE INFRAESTRUCTURA EN ÁREA VERDE DEL BARRIO LA UNIVERSAL, PARROQUIA LLANO CHICO</t>
  </si>
  <si>
    <t>CÓDIGO DE PROCESO MCO-MDMQ-AZC-07-2023</t>
  </si>
  <si>
    <t>PP: CONSTRUCCIÓN DE ESCENARIO E INTERVENCIÓN EN ÁREA VERDE DE LA CALLE ABDÓN CALDERÓN, BARRIO GUALO, PARROQUIA LLANO CHICO</t>
  </si>
  <si>
    <t>PP: CONSTRUCCIÓN DE CUBIERTA, CERRAMIENTO Y READECUACIONES EN CANCHA DE BÁSQUET DEL ESTADIO DE GUALO, PARROQUIA LLANO CHICO</t>
  </si>
  <si>
    <t>CÓDIGO DE PROCESO MCO-MDMQ-AZC-08-2023</t>
  </si>
  <si>
    <t>PP: REMODELACION DE LA CASA COMUNAL, BARRIO ZABALA, PARROQUIA CALDERÓN</t>
  </si>
  <si>
    <t>CÓDIGO DE PROCESO MCO-MDMQ-AZC-09-2023</t>
  </si>
  <si>
    <t>PP: ADECUACIÓN DE LA CASA COMUNAL DEL BARRIO NUEVO AMANECER, PARROQUIA CALDERÓN</t>
  </si>
  <si>
    <t>IC: INTERVENCIÓN EN ÁREA VERDE UBICADA EN CALLE RICARDO CALDERÓN, BARRIO COLLAS, PARROQUIA CALDERÓN</t>
  </si>
  <si>
    <t>CÓDIGO DE PROCESO MCO-MDMQ-AZC-10-2023</t>
  </si>
  <si>
    <t>IC: INTERVENCIÓN EN ÁREA VERDE DEL BARRIO ARBOLITO 1, PARROQUIA CALDERÓN</t>
  </si>
  <si>
    <t>PP: READECUACION DEL PARQUE B5, SECTOR CARAPUNGO, PARROQUIA DE CALDERON</t>
  </si>
  <si>
    <t>CÓDIGO DE PROCESO MCO-MDMQ-AZC-11-2023</t>
  </si>
  <si>
    <t>PP: READECUACION DEL PARQUE DE LA MANZANA A6, SECTOR CARAPUNGO, PARROQUIA DE CALDERON</t>
  </si>
  <si>
    <t>PP: ADECUACION DEL PARQUE CARAPUNGO MANZANA A4, SECTOR CARAPUNGO, PARROQUIA DE CALDERON</t>
  </si>
  <si>
    <t>PP: ADECUACION Y AMPLIACION DE PISTA DE PATINAJE Y SKATING  PARQUE DE LA JUVENTUD, SECTOR CARAPUNGO, PARROQUIA CALDERON</t>
  </si>
  <si>
    <t>PP: IMPLEMENTACIÓN DE INFRAESTRUCTURA RECREATIVA E INCLUSIVA EN ÁREA VERDE DEL BARRIO ACACIAS DE CARAPUNGO, PARROQUIA CALDERÓN</t>
  </si>
  <si>
    <t>PP: READECUACION DE PARQUE SAN LUIS, SECTOR SAN LUIS, PARROQUIA DE CALDERON</t>
  </si>
  <si>
    <t>PP: IMPLEMENTACIÓN DE INFRAESTRUCTURA DEPORTIVA, RECREATIVA E INCLUSIVA DEL PARQUE BARRIO SOL NACIENTE, PARROQUIA CALDERÓN</t>
  </si>
  <si>
    <t>CÓDIGO DE PROCESO MCO-MDMQ-AZC-12-2023</t>
  </si>
  <si>
    <t>PP: IMPLEMENTACIÓN DE INFRAESTRUCTURA DEPORTIVA, RECREATIVA E INCLUSIVA EN ÁREA VERDE DEL BARRIO SAN VICENTE, SECTOR BELLAVISTA, PARROQUIA CALDERÓN</t>
  </si>
  <si>
    <t>PP: READECUACIÓN E IMPLEMENTACIÓN DE INFRAESTRUCTURA EN ÁREAS VERDES DEL BARRIO NUEVA GENERACIÓN, PARROQUIA CALDERÓN</t>
  </si>
  <si>
    <t>PP: IMPLEMENTACIÓN DE INFRAESTRUCTURA RECREATIVA EN EL ÁREA VERDE DEL BARRIO MARIANAS 4000, PARROQUIA CALDERÓN</t>
  </si>
  <si>
    <t>PP: CONSTRUCCIÓN DE CERRAMIENTO EN CANCHA DE USO MULTIPLE DEL ÁREA VERDE BARRIO EDEN 03, PARROQUIA CALDERÓN</t>
  </si>
  <si>
    <t>CÓDIGO DE PROCESO MCO-MDMQ-AZC-13-2023</t>
  </si>
  <si>
    <t>PP: INTERVENCIÓN EN ÁREA VERDE DAL BARRIO EL CLAVEL, SECTOR SAN JUAN, PARROQUIA CALDERÓN</t>
  </si>
  <si>
    <t>PP: READECUCIÓN DEL PARQUE EN BARRIO REINA DEL CISNE 3, PARROQUIA CALDERÓN</t>
  </si>
  <si>
    <t>PP: CONSTRUCCIÓN DE INFRAESTRUCTURA DEPORTIVA Y RECREATIVA EN ÁREA VERDE DEL BARRIO LA PRADERA, PARROQUIA CALDERÓN</t>
  </si>
  <si>
    <t>PP: READECUACIÓN DE ÁREA VERDE EN BARRIO BELLO HORIZONTE, PARROQUIA CALDERÓN</t>
  </si>
  <si>
    <t>PP: IMPLEMENTACIÓN DE INFRAESTRUCTURA DEPORTIVA Y RECREATIVA ÁREA VERDE DE BARRIO LOS ÁNGELES II, PARROQUIA CALDERÓN</t>
  </si>
  <si>
    <t>PP: IMPLEMENTACIÓN DE INFRAESTRUCTURA DEPORTIVA, RECREATIVA E INCLUSIVA EN ÁREA VERDE DEL BARRIO CASA TUYA, COMUNA DE LLANO GRANDE, PARROQUIA CALDERÓN.</t>
  </si>
  <si>
    <t>CÓDIGO DE PROCESO MCO-MDMQ-AZC-14-2023</t>
  </si>
  <si>
    <t>PP: CONSTRUCCIÓN DE CERRAMIENTO E IMPLEMENTACIÓN DE INFRAESTRUCTURA DEPORTIVA, RECREATIVA E INCLUSIVA DEL ÁREA VERDE EN BARRIO SAN JUAN LOMA 1, COMUNA LLANO GRANDE, PARROQUIA CALDERÓN</t>
  </si>
  <si>
    <t>PP: IMPLEMENTACIÓN DE INFRAESTRUCTURA RECREATIVA EN ÁREA VERDE DEL ESTADIO ATAHUALPA DEL BARRIO CANDELARIA 1, COMUNA LLANO GRANDE, PARROQUIA CALDERÓN</t>
  </si>
  <si>
    <t>PP: IMPLEMENTACIÓN DE INFRAESTRUCTURA RECREATIVA E INCLUSIVA EN ÁREA VERDE DE LA COMUNA DE SANTA ANITA, PARROQUIA CALDERÓN</t>
  </si>
  <si>
    <t>IC: CONSTRUCCIÓN DE ADOQUINADO Y BORDILLOS DE LA CALLE VICENTE FERRER, BARRIO LA TOLA, PARROQUIA CALDERÓN</t>
  </si>
  <si>
    <t>CÓDIGO DE PROCESO MCO-MDMQ-AZC-15-2023</t>
  </si>
  <si>
    <t>IC: CONSTRUCCION DE ADOQUINADO DE LA CALLE ROMA BARRIO EL PORVENIR, PARROQUIA CALDERÓN</t>
  </si>
  <si>
    <t>IC: CONSTRUCCIÓN DE LA TERMINACIÓN DE ADOQUINADO Y BORDILLOS DE LA CALLE ORQUIDEAS Y ARRAYANES, BARRIO ECUADOR, PARROQUIA CALDERÓN</t>
  </si>
  <si>
    <t>CÓDIGO DE PROCESO MCO-MDMQ-AZC-16-2023</t>
  </si>
  <si>
    <t>IC: CONSTRUCCIÓN DE ADOQUINADO EN LA CALLE CHICAGO DEL BARRIO VILCABAMBA, PARROQUIA CALDERÓN</t>
  </si>
  <si>
    <t>IC: CONSTRUCCIÓN DE LA TERMINACIÓN DEL ADOQUINADO DE CALLE Oe3D Y PASAJE N17F EN BARRIO SAN FRANCISCO DE SAN JOSÉ DE MORÁN, PARROQUIA CALDERÓN</t>
  </si>
  <si>
    <t>IC: CONSTRUCCIÓN DE ADOQUINADO Y BORDILLOS DEL SEGUNDO TRAMO DE LA CALLE LAS GAVIOTAS, SECTOR BELLAVISTA, PARROQUIA CALDERÓN</t>
  </si>
  <si>
    <t>CÓDIGO DE PROCESO MCO-MDMQ-AZC-2023-17</t>
  </si>
  <si>
    <t>IC: ASFALTADO DE LA CALLE JOSÉ BECERRA, CENTRO PARROQUIAL DE CALDERÓN, PARROQUIA CALDERÓN</t>
  </si>
  <si>
    <t>IC: CONSTRUCCIÓN DE ADOQUINADO Y BORDILLOS EN CALLES DE LAS PARROQUIAS DE CALDERÓN Y LLANO CHICO</t>
  </si>
  <si>
    <t>IC: ADECUACIÓN DE LA INFRAESTRUCTURA EN LAS INSTALACIONES DE LA ADMINISTRACIÓN ZONAL CALDERÓN</t>
  </si>
  <si>
    <t>CÓDIGO DE PROCESO MCO-MDMQ-AZC-2023-18</t>
  </si>
  <si>
    <t>PP: CONSTRUCCION DE ADOQUINADO PASAJE S/N (PASAJE N15), BARRIO SAN LUIS, PARROQUIA CALDERÓN</t>
  </si>
  <si>
    <t>CÓDIGO DE PROCESO MCO-MDMQ-AZC-2023-19</t>
  </si>
  <si>
    <t>PP: CONSTRUCCION DE ADOQUINADO CALLE CIPRESES, BARRIO SAN LUIS, PARROQUIA CALDERÓN</t>
  </si>
  <si>
    <t>PP: CONSTRUCCION DE ADOQUINADO EN PASAJES N17A, BARRIO CARAPUNGO, PARROQUIA CALDERÓN</t>
  </si>
  <si>
    <t>PP: CONSTRUCCION DE ADOQUINADO EN PASAJES PEATONALES EL CORAZÓN Y CÓDIGO DE PROCESO SIERRA NEGRA DE LA MANZANA B8, SECTOR CARAPUNGO, PARROQUIA CALDERÓN</t>
  </si>
  <si>
    <t>PP: CONSTRUCCIÓN DE ADOQUINADO Y BORDILLOS DE LA CALLE JACINTO JIJÓN Y CAAMAÑO, BARRIO COLINAS DEL SOL, PARROQUIA DE CALDERÓN</t>
  </si>
  <si>
    <t>PP - ADOQUINADO DE UN TRAMO DE LA DOBLE VÍA SANTA ISABEL, UN TRAMO DE LA CALLE ESMERALDAS Y LA CONSTRUCCIÓN DE LA CAMINERÍA EN EL PARTERRE DESDE LA CALLE AZUAY HASTA LA CALLE PICHINCHA DEL BARRIO SANTA ISABEL, PARROQUIA AMAGUAÑA-AZLC</t>
  </si>
  <si>
    <t>CÓDIGO DE PROCESO MCO-MDMQ-AZLC-002-23</t>
  </si>
  <si>
    <t>PP - ASFALTADO DEL PASAJE RECALDE, DESDE LA CALLE 2 DE AGOSTO HASTA EL FINAL DEL PASAJE REACALDE, UBICADO EN EL TINGO LA PAZ, PARROQUIA DE ALANGASI DE LA AZLC</t>
  </si>
  <si>
    <t>CÓDIGO DE PROCESO MCO-MDMQ-AZLC-003-23</t>
  </si>
  <si>
    <t>PP -  PASAJE LA UNIÓN (N3K) QUE SE EXTIENDE DESDE LA CALLE BELÉN HACIA EL FIN DEL PASAJE BARRIO EL TINGO-LA UNIÓN, UBICADO EN EL TINGO, PARROQUIA DE ALANGASÍ - AZLC</t>
  </si>
  <si>
    <t>CÓDIGO DE PROCESO MCO-MDMQ-AZLC-004-23</t>
  </si>
  <si>
    <t>PP - CONSTRUCCIÓN DE ADOQUINADO, BORDILLOS Y SUMIDEROS DEL PASAJE LOS GUABOS O OE8C, QUE SE EXTIENDE DESDE LA Av. PUERTO RICO HACIA EL FINAL DEL PASAJE LOS GUABOS, UBICADO EN SAN CARLOS, PARROQUIA DE ALANGASÍ - AZLC</t>
  </si>
  <si>
    <t xml:space="preserve"> CÓDIGO DE PROCESO MCO-MDMQ-AZLC-005-23</t>
  </si>
  <si>
    <t>PP - ADOQUINADO Y BORDILLOS CALLE MARTE DESDE AV. EL SOL HASTA GALAXIAS DE LA AZLC</t>
  </si>
  <si>
    <t xml:space="preserve"> CÓDIGO DE PROCESO MCO-MDMQ-AZLC-007-23</t>
  </si>
  <si>
    <t>PP - ADOQUINADO Y BORDILLOS DEL PASAJE MANUEL AGUIRRE, QUE SE EXTIENDE DESDE LA CALLE C4 HACIA LA CONTINUACION DE LA MISMA DE LA AZLC</t>
  </si>
  <si>
    <t>CÓDIGO DE PROCESO MCO-MDMQ-AZLC-010-23</t>
  </si>
  <si>
    <t>PP - CONSTRUCCION DE ADOQUINADO DE UN TRAMO DE LA CALLE DIEGO NOBOA, ENTRE LA CALLE Oe1C 7 Y CALLE ABDON CALDERON, BARRIO SAN JOSE DE LA SALLE, PARROQUIA CONOCOTO-AZLC</t>
  </si>
  <si>
    <t>CÓDIGO DE PROCESO MCO-MDMQ-AZLC-012-23</t>
  </si>
  <si>
    <t>IC - ASFALTADO DE UN TRAMO DE LA AVENIDA 2 DE AGOSTO,DESDE LA AVENIDA ILALO HACIA LA CALLE PUMAMAQUIS, BARRIO EL TINGO PARROQUIA ALANGASI-AZLC</t>
  </si>
  <si>
    <t>CÓDIGO DE PROCESO MCO-MDMQ-AZLC-045</t>
  </si>
  <si>
    <t>IC - IMPLEMENTACIÓN Y MEJORAMIENTOS DE SISTEMAS DE DRENAJE,READECUCION DE PARQUEADERO,REPAVIMENTACIÓN DE SENDERO Y AREAS COMUNALES EN EL PARQUE LA MOYA -AZLC</t>
  </si>
  <si>
    <t xml:space="preserve">CÓDIGO DE PROCESO MCO-MDMQ-AZLC-044-23 </t>
  </si>
  <si>
    <t>PP - ADOQUINADO DE LA CALLE RÍO PALORA ESTÁ ENTRE LAS CALLES RÍO SAN PEDRO Y RÍO PANGORA, DEL BARRIO VISTA HERMOSA ANTIGUO DE LA AZLC.</t>
  </si>
  <si>
    <t>CÓDIGO DE PROCESO MCO-MDMQ-AZLC-034-23</t>
  </si>
  <si>
    <t>PP - ASFALTADO DE UN TRAMO LA AVENIDA LUIS CORDERO QUE SE EXTIENDE DESDE LA IGNACIO CARRASCO HACIA LA QUEBRADA LA CANTERA DE LA AZLC.</t>
  </si>
  <si>
    <t>CÓDIGO DE PROCESO MCO-MDMQ-AZLC-011-23</t>
  </si>
  <si>
    <t>PP - EMPEDRADO A CONTINUACIÓN DE LA CALLE JUAN DE DIOS TIPAN HASTA LLEGAR AL PARQUE ECOLÓGICO 300 MT UBICADA EN ANGAMARCA, PARROQUIA DE ALANGASI DE LA AZLC</t>
  </si>
  <si>
    <t>CÓDIGO DE PROCESO MCO-MDMQ-AZLC-006-23</t>
  </si>
  <si>
    <t>PP - CONSTRUCCIÓN DE BORDILLOS ACERAS Y ADOQUINADO PASAJE Oe8H DESDE LA CALLE N13 HACIA EL FINAL DEL PASAJE DE LA AZLC</t>
  </si>
  <si>
    <t>CÓDIGO DE PROCESO MCO-MDMQ-AZLC-009-23</t>
  </si>
  <si>
    <t>PP - ADOQUINADO DE LOS PASAJES 1, 2, 3 Y 4 QUE ESTA ENTRE LA AV. LA LIBERTAD HASTA EL FINAL DE CADA UNO DE LOS PASAJES, UBICADO EN EL BARRIO EL BLANQUEADO TRES CRUCES, PARROQUIA DE AMAGUAÑA-AZLC</t>
  </si>
  <si>
    <t>CÓDIGO DE PROCESO MCO-MDMQ-AZLC-014-23</t>
  </si>
  <si>
    <t>PP - ADOQUINADO DE LA CALLE COTOPAXI DESDE LA CALLE MANABI HACIA EL PASAJE 3 DE LA AZLC</t>
  </si>
  <si>
    <t>CÓDIGO DE PROCESO MCO-MDMQ-AZLC-019-23</t>
  </si>
  <si>
    <t>PP - MEJORAMIENTO DE CUBIERTA DE LA CASA BARRIAL Y LAS BATERIAS SANITARIAS INTERNAS Y EXTERNAS DEL BARRIO CUENDINA PARROQUIA AMAGUANA DE LA AZLC</t>
  </si>
  <si>
    <t>CÓDIGO DE PROCESO MCO-MDMQ-AZLC-23-008</t>
  </si>
  <si>
    <t>PP - CONSTRUCCION DE BORDILLOS DE LAS CALLES CARLOS MARIA DE LA TORRE ANTONIO FERNANDEZ AZKUNUGA JOSE MARIA MASIA Y CALLE 5 DE LA AZLC</t>
  </si>
  <si>
    <t xml:space="preserve"> CÓDIGO DE PROCESO MCO-MDMQ-AZLC-23-013</t>
  </si>
  <si>
    <t>PP - ADOQUINADO DE LA CALLE CASPICARA DESDE LA CALLE LAS ACACIAS HACIA LA CALLE GORIBAR PARROQUIA CONOCOTO, AZLC</t>
  </si>
  <si>
    <t>CÓDIGO DE PROCESO MCO-MDMQ-AZLC-23-015</t>
  </si>
  <si>
    <t>PP - ADOQUINADO DE UN TRAMO DE LA CALLE RAFAEL ALBORNOZ DESDE LA CALLE ANTONIO FLORES JIJON HACIA EL PASAJE N11G DE LA AZLC</t>
  </si>
  <si>
    <t xml:space="preserve"> CÓDIGO DE PROCESO MCO-MDMQ-AZLC-23-016</t>
  </si>
  <si>
    <t>PP - ADOQUINADO DE LA CALLE PASTAZA DESDE LA CALLE MANUEL CORDOVA GALARZA HACIA LA CALLE ESMERALDAS DE LA AZLC</t>
  </si>
  <si>
    <t>CÓDIGO DE PROCESO MCO-MDMQ-AZLC-23-020</t>
  </si>
  <si>
    <t>PP - CONSTRUCCION DE LA CASA BARRIAL UBICADA EN LA CALLE GABRIEL GARCIA MORENO EN EL BARRIO SAN JOSE PARROQUIA DE AMAGUANA DE LA AZLC</t>
  </si>
  <si>
    <t>CÓDIGO DE PROCESO MCO-MDMQ-AZLC-23-023</t>
  </si>
  <si>
    <t>PP - CONSTRUCCIÓN DE PARQUE BIOSALUDABLE UBICADO EN LA CALLE BENJAMIN CARRION COMUNA CENTRO ALANGASI PARROQUIA DE ALANGASI DE LA AZLC</t>
  </si>
  <si>
    <t xml:space="preserve"> CÓDIGO DE PROCESO MCO-MDMQ-AZLC-23-024</t>
  </si>
  <si>
    <t>PP - IMPLEMENTACION DE JUEGOS INCLUSIVOS PREDIO 593017 EN LA CALLE BRASIL UBICADO EN SAN CARLOS PARROQUIA DE ALANGASI DE LA AZLC</t>
  </si>
  <si>
    <t>CÓDIGO DE PROCESO MCO-MDMQ-AZLC-23-025</t>
  </si>
  <si>
    <t>PP - IMPLEMENTACION JUEGOS INFANTILES E INCLUSIVOS BARRIO PARAISO DE LOS PINOS DE LA AZLC</t>
  </si>
  <si>
    <t>CÓDIGO DE PROCESO MCO-MDMQ-AZLC-23-026</t>
  </si>
  <si>
    <t>PP - ADOQUINADO DEL AREA DE PARQUEADERO DESIGNADO PARA EL PROYECTO TURISTICO SE ENCUENTRA ENTRE LAS CALLES LUIS RIVADENEIRA Y ELVIRA DE YODER DE LA AZLC</t>
  </si>
  <si>
    <t>CÓDIGO DE PROCESO MCO-MDMQ-AZLC-23-030</t>
  </si>
  <si>
    <t>PP - SEGUNDA ETAPA EN EL POLIDEPORTIVO CONSTRUCCIÓN DE LAS CANCHAS DE USO MULTIPLE BASKET VOLLEY CAMINERIAS JUEGOS INCLUSIVOS JUEGOS INFANTILES Y ZONA DE BBQ CABAÑAS - PARROQUIA LA MERCED</t>
  </si>
  <si>
    <t>CÓDIGO DE PROCESO MCO-MDMQ-AZLC-23-032</t>
  </si>
  <si>
    <t>PP - CAMBIO DE CUBIERTA DE LA CASA COMUNAL QUE SE ENCUENTRA EN LA CALLE DEMETRIO AGUILERA EN LA COMUNIDAD LA VAQUERIA PARROQUIA DE AMAGUANA DE LA AZLC</t>
  </si>
  <si>
    <t>CÓDIGO DE PROCESO MCO-MDMQ-AZLC-23-043</t>
  </si>
  <si>
    <t>PP - CONSTRUCCION DE UNA ESCALINATA QUE SE ENCUENTRA ENTRE EL ACCESO PONCE ENRIQUEZ Y LA CALLE EDUARDO KINGMAN DE LA AZLC</t>
  </si>
  <si>
    <t>CÓDIGO DE PROCESO MCO-MDMQ-2023-8018</t>
  </si>
  <si>
    <t>IC- CONSTRUCCION DE GRADERIO EN EL ESTADIO SAN ALFONSO BARRIO SAN ALFONSO PARROQUIA PINTAG DE LA AZLC</t>
  </si>
  <si>
    <t>CÓDIGO DE PROCESO MCO-MDMQ-2023-8035</t>
  </si>
  <si>
    <t>IC- ADOQUINADO Y BORDILLOS DEL TRAMO FINAL DEL PASAJE GENESIS DESDE LA CALLE FRANCISCO GONZALES SUAREZ HACIA EL NORESTE, BARRIO CARLOS MARIA DE LA TORRE, PARROQUIA ALANGASI-AZLC</t>
  </si>
  <si>
    <t>CÓDIGO DE PROCESO MCO-MDMQ-2023-8037</t>
  </si>
  <si>
    <t>IC- ADOQUINADO DE UN TRAMO DE LA CALLE BENJAMIN CARRION, PARROQUIA AMAGUAÑA-AZLC</t>
  </si>
  <si>
    <t>CÓDIGO DE PROCESO MCO-MDMQ-2023-8040</t>
  </si>
  <si>
    <t>IC- ASFALTO DE UN TRAMO DE LA CALLE ORION BARRIO MIRACÓDIGO DE PROCESO SIERRA, PARROQUIA ALANGASI-AZLC</t>
  </si>
  <si>
    <t>CÓDIGO DE PROCESO MCO-MDMQ-2023-8041</t>
  </si>
  <si>
    <t>IC- CONSTRUCCIÓN DE CUARTA ETAPA DE CASA MULTIGENERACIONAL, BARRIO CENTRAL, PARROQUIA LA MERCED-AZLC</t>
  </si>
  <si>
    <t>CÓDIGO DE PROCESO MCO-MDMQ-2023-8042</t>
  </si>
  <si>
    <t>IC- INTERVENCIÓN VIAL PARA IMPLEMENTACIÓN DE SENDERO SEGURO, EL TINGO ADMINISTRACIÓN ZONAL LOS CHILLOS-AZLC</t>
  </si>
  <si>
    <t>CÓDIGO DE PROCESO MCO-MDMQ-2023-8046</t>
  </si>
  <si>
    <t>IC- NTERVENCIONES URBANAS Y CONSTRUCCIÓN DE ESPACIO COMERCIAL PARA LA IMPLEMENTACIÓN DE SENDERO SEGURO EL TINGO, ADMINISTRACIÓN ZONAL LOS CHILLOS-AZLC</t>
  </si>
  <si>
    <t>CÓDIGO DE PROCESO COTO-MDMQ-2023-8004</t>
  </si>
  <si>
    <t>PP- MEJORAMIENTO DE LA VIA PRINCIPAL CARLOS BUSTAMANTE DESDE LA SEBASTIAN DE BENALCAZAR HACIA LA ACCESO ANTES DE LA HACIENDA DE LA AZLC</t>
  </si>
  <si>
    <t>CÓDIGO DE PROCESO MCO-MDMQ-2023-8017</t>
  </si>
  <si>
    <t>PP- CONSTRUCCION DE UN PARQUE RECREACIONAL MULTIPLE EN ESPACIO PUBLICO ACADEMIA DEL VALLE DE LA AZLC</t>
  </si>
  <si>
    <t>CÓDIGO DE PROCESO MCO-MDMQ-2023-8027</t>
  </si>
  <si>
    <t>PP- COLOCACIÓN DE PISO SINTETICO PARA LA CANCHA DE INDOR FUTBOL QUE SE ENCUENTRA EN LAS CALLES 4 DE MAYO Y LOS TRIGALES DE LA AZLC</t>
  </si>
  <si>
    <t>CÓDIGO DE PROCESO MCO-MDMQ-2023-8029</t>
  </si>
  <si>
    <t>IC- CONSTRUCCION DE ESCALINATA AL FINAL DE LA CALLE 0E7H BARRIO LA LUZ ALTA PARROQUIA CONOCOTO DE LA AZLC</t>
  </si>
  <si>
    <t>CÓDIGO DE PROCESO MCO-MDMQ-2023-8036</t>
  </si>
  <si>
    <t>IC- ASFALTADO DE UN TRAMO DE LA CALLE BENJAMIN CARRION,BARRIO LA ARMINIA 2, PARROQUIA CONOCOTO-AZLC</t>
  </si>
  <si>
    <t>CÓDIGO DE PROCESO MCO-MDMQ-2023-8038</t>
  </si>
  <si>
    <t>PP -EMPEDRADO DE UN TRAMO DE LA CALLE SECOYAS INGRESO POR LA CALLE CESAR CHIRIBOGA DE LA AZLC</t>
  </si>
  <si>
    <t>CÓDIGO DE PROCESO MCO-MDMQ-AZLC-23-022</t>
  </si>
  <si>
    <t>IC- ASFALTADO Y MURO DE ESCOLLERA DE UN TRAMO DE LA CALLE SAN PEDRO DE TABOADA, DESDE LA CALLE MARQUESA DE SOLANDA HACIA LA CALLE PICHINCHA BARRIO SAN JOSE-AZLC</t>
  </si>
  <si>
    <t>CÓDIGO DE PROCESO COTO-MDMQ-AZLC-02-23</t>
  </si>
  <si>
    <t xml:space="preserve">IC- EJECUCCION DE ETAPA FINAL DE COLISEO DE GUANGOLOPO, BARRIO CENTRAL, PARROQUIA GUANGOPOLO, </t>
  </si>
  <si>
    <t>CÓDIGO DE PROCESO COTO-MDMQ-2023-8003</t>
  </si>
  <si>
    <t>IC: ADOQUINADO DE LA CALLE N90B, BARRIO LA JOSEFINA, PARROQUIA CARCELÉN</t>
  </si>
  <si>
    <t>CÓDIGO DE PROCESO MCO-MQ-AZLD-001-2023</t>
  </si>
  <si>
    <t>AZ EQUINOCCIAL
https://gobiernoabierto.quito.gob.ec/Archivos/RC2023MDMQ/6.%20ESTADO%20DE%20OBRAS%202023/ADMINISTRACI%c3%93N%20ZONAL%20LA%20DELICIA/</t>
  </si>
  <si>
    <t xml:space="preserve">IC: ADOQUINADO CALLE E11, BARRIO LA CRISTIANA 2, PARROQUIA COMITÉ DEL PUEBLO </t>
  </si>
  <si>
    <t>CÓDIGO DE PROCESO MCO-MQ-AZLD-002-2023</t>
  </si>
  <si>
    <t xml:space="preserve">PP: CONSTRUCCIÓN DE PARQUE INFANTIL, BARRIO CARCELÉN BAJO, PARROQUIA CARCELÉN </t>
  </si>
  <si>
    <t>CÓDIGO DE PROCESO MCO-MQ-AZLD-003-2023</t>
  </si>
  <si>
    <t>PP: II ETAPA ASFALTADO DE VÍA PRINCIPAL DE ACCESO AL BARRIO CATZUQUI DE MONCAYO, PARROQUIA EL CONDADO</t>
  </si>
  <si>
    <t>CÓDIGO DE PROCESO MCO-MQ-AZLD-004-2023</t>
  </si>
  <si>
    <t>IC: II ETAPA ASFALTADO DE VÍA PRINCIPAL DE ACCESO AL BARRIO CATZUQUI DE VELASCO, PARROQUIA EL CONDADO</t>
  </si>
  <si>
    <t>PP: MEJORAMIENTO DE PARQUE, PREDIO 1255589, UBICADO CALLE SANTA TERESA, PARROQUIA CÓDIGO DE PROCESO COTOCOLLAO</t>
  </si>
  <si>
    <t>CÓDIGO DE PROCESO MCO-MQ-AZLD-005-2023</t>
  </si>
  <si>
    <t xml:space="preserve">PP: CONSTRUCCIÓN DE ÁREA RECREATIVA PREDIO 131922, UBICADO CALLE SANTA TERESA, BARRIO 23 JUNIO, PARROQUIA CÓDIGO DE PROCESO COTOCOLLAO.  </t>
  </si>
  <si>
    <t xml:space="preserve">PP: MEJORAMIENTO DE CANCHA DE USO MÚLTIPLE, UBICADO ENTRE LAS CALLES JOSÉ MARÍA BUGA Y OE3G URBANIZACIÓN PUSUQUI, PARROQUIA POMASQUI </t>
  </si>
  <si>
    <t>CÓDIGO DE PROCESO MCO-MQ-AZLD-006-2023</t>
  </si>
  <si>
    <t xml:space="preserve">PP: MEJORAMIENTO DE PARQUE LAS TOLAS, UBICADO EN CALLE INDEPENDENCIA, PARROQUIA POMASQUI </t>
  </si>
  <si>
    <t xml:space="preserve">PP: MEJORAMIENTO DE PARQUE SAN GREGORIO, UBICADO ENTRE CALLES FRANCISCO HUERTA RENDÓN Y WALTER MOLINA, PARROQUIA POMASQUI </t>
  </si>
  <si>
    <t xml:space="preserve">PP: CONSTRUCCIÓN DE BORDILLOS DE LAS CALLES Oe15A, N75A, N75B, Oe16, Oe16A, N75C, BARRIO COLINAS DEL NORTE, PARROQUIA EL CONDADO </t>
  </si>
  <si>
    <t>CÓDIGO DE PROCESO MCO-MQ-AZLD-007-2023</t>
  </si>
  <si>
    <t>PP: ADOQUINADO DE LA CALLE YACUÑAN, BARRIO RUMICUCHO BAJO, PARROQUIA SAN ANTONIO DE PICHINCHA</t>
  </si>
  <si>
    <t>CÓDIGO DE PROCESO MCO-MQ-AZLD-008-2023</t>
  </si>
  <si>
    <t>PP: BORDILLO DE LA CALLE PEDRO BASÁN, BARRIO LAS ALCANTARILLAS, PARROQUIA SAN ANTONIO DE PICHINCHA</t>
  </si>
  <si>
    <t>IC: ADOQUINADO DE CALLE N69A, BARRIO SANTA ISABEL, PARROQUIA EL CONDADO</t>
  </si>
  <si>
    <t>CÓDIGO DE PROCESO MCO-MQ-AZLD-009-2023</t>
  </si>
  <si>
    <t xml:space="preserve">IC: ADOQUINADO DE CALLE 4, BARRIO COOP. ROLDOS II ETAPA, PARROQUIA EL CONDADO </t>
  </si>
  <si>
    <t>PP: ADOQUINADO DE CALLE RIO ALISO, BARRIO MENA DEL HIERRO ALTO, PARROQUIA EL CONDADO</t>
  </si>
  <si>
    <t xml:space="preserve">PP: ADOQUINADO DE CALLE N74D, BARRIO SAN ENRIQUE DE VELASCO, PARROQUIA EL CONDADO </t>
  </si>
  <si>
    <t xml:space="preserve">PP: ADOQUINADO DE LA CALLE N78, BARRIO COLINAS DEL NORTE, PARROQUIA EL CONDADO </t>
  </si>
  <si>
    <t>PP: ADOQUINADO DE LA CALLE PEDRO AYALA Y HERNANDO PAREDES, BARRIO SUPER MANZANA D, PARROQUIA CARCELÉN</t>
  </si>
  <si>
    <t>CÓDIGO DE PROCESO MCO-MQ-AZLD-010-2023</t>
  </si>
  <si>
    <t xml:space="preserve">PP: ADOQUINADO DE LA CALLE CUARZO (I ETAPA), ENTRE FRANCISCO SANCHEZ Y OE2D, BARRIO LA JOSEFINA, PARROQUIA CARCELÉN </t>
  </si>
  <si>
    <t>PP: CONSTRUCCIÓN DE ÁREA INFANTIL EN EL ESTADIO, CENTRO POBLADO, PARROQUIA NONO</t>
  </si>
  <si>
    <t>CÓDIGO DE PROCESO MCO-MQ-AZLD-011-2023</t>
  </si>
  <si>
    <t>IC: ADOQUINADO DE CALLE VÍA AL CEMENTERIO BARRIO SAN JOSE DE LAS TOLAS</t>
  </si>
  <si>
    <t>CÓDIGO DE PROCESO MCO-MQ-AZLD-012-2023</t>
  </si>
  <si>
    <t>IC: ADOQUINADO DE UN TRAMO CALLE TOMASA MIDEROS, BARRIO PONCEANO BAJO, PARROQUIA PONCEANO</t>
  </si>
  <si>
    <t>CÓDIGO DE PROCESO MCO-MQ-AZLD-013-2023</t>
  </si>
  <si>
    <t xml:space="preserve">IC: ADOQUINADO DE CALLE S2E, BARRIO CARCELÉN BAJO, PARROQUIA SAN ANTONIO DE PICHINCHA </t>
  </si>
  <si>
    <t>CÓDIGO DE PROCESO MCO-MQ-AZLD-014-2023</t>
  </si>
  <si>
    <t>PP: ASFALTADO DE LA CALLE PABLO HERRERA DESDE LA CALLE NICOLÁS JAVIER CORTÉZ HASTA CALLE S2D BARRIO CASPIGASI DEL CARMEN, PARROQUIA CALACALÍ</t>
  </si>
  <si>
    <t>CÓDIGO DE PROCESO MCO-MQ-AZLD-015-2023</t>
  </si>
  <si>
    <t xml:space="preserve">PP: ADOQUINADO DEL TRAMO DESDE LOS ACEITUNOS HASTA LA ESCALINATA, BARRIO LA CRISTIANIA, PARROQUIA COMITÉ DEL PUEBLO  </t>
  </si>
  <si>
    <t>CÓDIGO DE PROCESO MCO-MQ-AZLD-016-2023</t>
  </si>
  <si>
    <t>PP: CONSTRUCCIÓN  DEL PARQUE RECREATIVO URB. LA MARCA, PARROQUIA SAN ANTONIO DE PICHINCHA</t>
  </si>
  <si>
    <t>CÓDIGO DE PROCESO MCO-MQ-AZLD-017-2023</t>
  </si>
  <si>
    <t>PP: CONSTRUCCIÓN DE PARQUE LA HERLINDA-MONTE CARMELO, (I ETAPA) UBICADO EN LA CALLE JULIA JOSÉ MORENO PARROQUIA POMASQUI</t>
  </si>
  <si>
    <t>CÓDIGO DE PROCESO MCO-MQ-AZLD-018-2023 -ADJUDICADA 2023</t>
  </si>
  <si>
    <t>IC: CONSTRUCCIÓN DE LA SEGUNDA ETAPA DEL  PARQUE RECREATIVO, UBICADO EN LA CALLE CASITAHUA, BARRIO SEÑOR DEL ÁRBOL, PARROQUIA POMASQUI</t>
  </si>
  <si>
    <t>PP: MEJORAMIENTO DEL PARQUE SUPER MANZANA A, BARRIO CARCELEN BEV, PARROQUIA CARCELÉN</t>
  </si>
  <si>
    <t>CÓDIGO DE PROCESO MCO-MQ-AZLD-019-2023 -ADJUDICADA 2023</t>
  </si>
  <si>
    <t>PP: CONSTRUCCIÓN DE PISTA DE SKATERS, BARRIO CARCELÉN BEV, PARROQUIA CARCELÉN</t>
  </si>
  <si>
    <t>PP: CONSTRUCCIÓN DE ÁREA INFANTIL, EN CANCHA LIGA CÓDIGO DE PROCESO COTOCOLLAO, UBICADA CALLE RAMÓN CHIRIBOGA, PARROQUIA PONCEANO</t>
  </si>
  <si>
    <t>CÓDIGO DE PROCESO MCO-MQ-AZLD-020-2023 -ADJUDICADA 2023</t>
  </si>
  <si>
    <t>PP: CONSTRUCCIÓN (II ETAPA) DE PARQUE EN EL BARRIO NAZARETH, UBICADO ENTRE CALLES JOSÉ AMESABA Y JOSÉ AGUAS, PARROQUIA PONCEANO</t>
  </si>
  <si>
    <t>PP: MEJORAMIENTO ÁREAS EXTERIORES, PARQUE EL ROCIO, UBICADO CALLE DE LOS EUCALIPTOS, PARROQUIA PONCEANO</t>
  </si>
  <si>
    <t>PP: ADESCENTAMIENTO DEL ESPACIO PUBLICO (II ETAPA) PREDIO 253511 CALLE ROSA CAMPUSANO Y HERMANA JUANA BARRIO PONCIANO BAJO PARROQUIA PONCEANO</t>
  </si>
  <si>
    <t>PP: CONSTRUCCION DE PARQUE, (I ETAPA) UBICADO EN CALLE N74B Y E10, BARRIO BELLAVISTA DE CARRETAS, PARROQUIA COMITÉ DEL PUEBLO</t>
  </si>
  <si>
    <t>CÓDIGO DE PROCESO MCO-MQ-AZLD-021-2023 -ADJUDICADA 2023</t>
  </si>
  <si>
    <t xml:space="preserve">PP: CONSTRUCCION DE PARQUE (I ETAPA), BARRIO SAN JOSE OBRERO II, PARROQUIA EL CONDADO </t>
  </si>
  <si>
    <t>CÓDIGO DE PROCESO MCO-MQ-AZLD-023-2023 -ADJUDICADA 2023</t>
  </si>
  <si>
    <t xml:space="preserve">PP: CONSTRUCCION DE AREA INFANTIL, BARRIO PUEBLO NUEVO, PARROQUIA EL CONDADO </t>
  </si>
  <si>
    <t xml:space="preserve">IC: ADOQUINADO VÍA TOALI, CENTRO POBLADO, PARROQUIA PACTO </t>
  </si>
  <si>
    <t>CÓDIGO DE PROCESO MCO-MDMQ-2023-502 - CONTRATO 2023</t>
  </si>
  <si>
    <t>PP: CONSTRUCCIÓN DE CASA COMUNAL, BARRIO LA LETICIA, PARROQUIA NONO</t>
  </si>
  <si>
    <t>CÓDIGO DE PROCESO MCO-MDMQ-2023-503 - CONTRATO 2023</t>
  </si>
  <si>
    <t>PP: CONSTRUCCIÓN DE CAMERINOS (II ETAPA) EN EL ESTADIO OLÍMPICO DE POMASQUI, BARRIO ABDÓN CALDERÓN, PARROQUIA POMASQUI</t>
  </si>
  <si>
    <t>CÓDIGO DE PROCESO MCO-MDMQ-2023-504 - CONTRATO 2023</t>
  </si>
  <si>
    <t>IC: REPARACIÓN (IIETAPA) DE LA ESCALINATA EN LA CALLE N69 BARRIO MARISOL, PARROQUIA PONCEANO</t>
  </si>
  <si>
    <t>CÓDIGO DE PROCESO MCO-MDMQ-2023-505 - CONTRATO 2023</t>
  </si>
  <si>
    <t>PP: CONSTRUCCION DE CANCHA Y CUBIERTA, BARRIO SAN AGUSTIN  DEL PARAÍSO, PARROQUIA PACTO</t>
  </si>
  <si>
    <t>CÓDIGO DE PROCESO MCO-MDMQ-2023-506 - CONTRATO 2023</t>
  </si>
  <si>
    <t>IC: ADOQUINADO CALLE PIEDRAS NEGRAS, BARRIO SAN JOSE CONDADO, PARROQUIA PONCEANO</t>
  </si>
  <si>
    <t>CÓDIGO DE PROCESO MCO-MDMQ-2023-507 - CONTRATO 2023</t>
  </si>
  <si>
    <t>IC: REHABILITACIÓN DEL ESPACIO PÚBLICO SENDERO SEGURO SECTOR COOP. JAIME ROLDÓS, PARROQUIA EL CONDADO, CALLE Oe13 y pasaje E20</t>
  </si>
  <si>
    <t>CÓDIGO DE PROCESO MCO-MDMQ-2023-510 - ADJUDICADO 2023</t>
  </si>
  <si>
    <t>PP: ADECENTAMIENTO DEL PARQUE , BARRIO CAMINO EUCALIPTO, PARROQUIA CARCELÉN</t>
  </si>
  <si>
    <t>CÓDIGO DE PROCESO MCO-MDMQ-2023-511- ADJUDICADO 2023</t>
  </si>
  <si>
    <t>PP: CONSTRUCCIÓN DE CUBIERTA DE USO MÚLTIPLE, NO INCLUYE RETIRO DE CUBIERTA ANTERIOR, UBICADO CALLE DESTACAMENTO PANUPALI, BARRIO LA OFELIA, PARROQUIA PONCEANO</t>
  </si>
  <si>
    <t>PP: CONSTRUCCIÓN DE CUBIERTA EN PATIO FRONTAL , SECTOR SAN FRANCISCO, SAN ANTONIO DE PICHINCHA</t>
  </si>
  <si>
    <t xml:space="preserve">PP: CONSTRUCCIÓN DE LA SEGUNDA ETAPA DE LA PISCINA NANEGALITO </t>
  </si>
  <si>
    <t>CÓDIGO DE PROCESO MCO-MDMQ-2023-513 - ADJUDICADO 2023</t>
  </si>
  <si>
    <t>PP: REMODELACIÓN DE LA PISCINA (II ETAPA) DE LA PARROQUIA GUALEA</t>
  </si>
  <si>
    <t>CÓDIGO DE PROCESO MCO-MDMQ-2023-514 - ADJUDICADO 2023</t>
  </si>
  <si>
    <t xml:space="preserve">PP: READECUACIÓN EN PREDIO MUNICIPAL NRO. 545428, CENTRO POBLADO, PARROQUIA NONO </t>
  </si>
  <si>
    <t>CÓDIGO DE PROCESO MCO-MDMQ-2023-515 - ADJUDICADO 2023</t>
  </si>
  <si>
    <t xml:space="preserve">PP-ASFALTADO DE LA CALLE SANTA LUCÍA, BARRIO SANTA LUCIA, PARROQUIA KENNEDY. </t>
  </si>
  <si>
    <t>CÓDIGO DE PROCESO COTO-MDMQAZEE-1-2023</t>
  </si>
  <si>
    <t>AZ EUGENIO ESPEJO
https://gobiernoabierto.quito.gob.ec/Archivos/RC2023MDMQ/6.%20ESTADO%20DE%20OBRAS%202023/ADMINISTRACI%c3%93N%20ZONAL%20EUGENIO%20ESPEJO/</t>
  </si>
  <si>
    <t>PP-ADOQUINADO DEL PASAJE E 10B DESDE LA CALLE LEONARDO MURIALDO HASTA LA CALLE DE LAS ANONAS, BARRIO EL INCA, PARROQUIA KENNEDY.</t>
  </si>
  <si>
    <t>PP-ARREGLO DE VARIOS TRAMOS DE ADOQUIN, CALLE JOAQUIN SUMAITA DESDE LA CALLE DE LAS FRUTILLAS HASTA LA CALLE DE LOS CAPULIES, BARRIO EL INCA, PARROQUIA KENNEDY.</t>
  </si>
  <si>
    <t>PP-PARQUE TEMÁTICO, ARREGLO, MANTENIMIENTO Y ORNAMENTACIÓN, BARRIO LA FLORIDA BAJA, PARROQUIA CONCEPCIÓN.</t>
  </si>
  <si>
    <t>PP-IMPLEMENTACIÓN DE JUEGOS INCLUSIVOS, JUEGOS INFANTILES, BARRAS DE GIMNASIO Y  MANTENIMIENTO DE MALLAS EXISTENTES EN EL PARQUE EL ROSARIO, PARROQUIA CONCEPCIÓN.</t>
  </si>
  <si>
    <t>PP-CONSTRUCCIÓN CORREDOR INTERIOR, TRIBUNA Y GRADERÍOS ORIENTAL Y OCCIDENTAL DE LA CANCHA SINTÉTICA, BARRIO CHAUPICRUZ, PARROQUIA CONCEPCIÓN.</t>
  </si>
  <si>
    <t>PP-OBRAS DE MANTENIMIENTO SANITARIO EN EL ACCESO DE LA SEDE SOCIAL FLORIDA BAJA, PARROQUIA CONCEPCIÓN.</t>
  </si>
  <si>
    <t>PP-ADOQUINADO DE LA CALLE LATERAL ESTE QUE FORMA PARTE DEL ANILLO VIAL, COMUNA MIRAFLORES,PARROQUIA IÑAQUITO.</t>
  </si>
  <si>
    <t>CÓDIGO DE PROCESO COTO-MDMQAZEE-2-2023</t>
  </si>
  <si>
    <t>PP-ASFALTADO DE LA CALLE MARIANO CALVACHE DESDE LA CALLE JOSE CARBO HASTA LA CALLE CAMILO CASARES, BELLAVISTA ALTA, PARROQUIA IÑAQUITO.</t>
  </si>
  <si>
    <t>PP-ASFALTADO DE LA CALLE DE LAS MAYAS DESDE LA CALLE MIGUEL GAVIRIA HASTA CALLE DE LOS GUARUMOS, BARRIO SAN JOSÉ DEL INCA, PARROQUIA JIPIJAPA.</t>
  </si>
  <si>
    <t>PP-ASFALTADO DEL PASAJE DE LOS ALISOS DESDE LA AV. EL INCA HASTA EL FINAL DEL PASAJE, BARRIO JIPIJAPA,PARROQUIA JIPIJAPA.</t>
  </si>
  <si>
    <t xml:space="preserve">PP-BORDILLOS Y ADOQUINADO EN LA CALLE G, BARRIO BALCONES DEL INCA, PARROQUIA SAN ISIDRO DEL INCA.  </t>
  </si>
  <si>
    <t>PP-RAMPAS DE ACCESO EN ACERAS SOBRE LA AV. MADRID Y AV. LA CORUÑA, BARRIO LA FLORESTA, PARROQUIA MARISCAL.</t>
  </si>
  <si>
    <t>CÓDIGO DE PROCESO COTO-MDMQAZEE-3-2023</t>
  </si>
  <si>
    <t xml:space="preserve">PP-RED VERDE BARRIO  COLÓN, PARROQUIA MARISCAL. </t>
  </si>
  <si>
    <t>PP-RED VERDE DE LA MARISCAL FASE II, PARROQUIA MARISCAL.</t>
  </si>
  <si>
    <t>PP-VISERA EN GRADERIO DE LA CANCHA SINTÉTICA, BARRIO GRANDA CENTENO, PARROQUIA RUMIPAMBA.</t>
  </si>
  <si>
    <t>PP-IMPLEMENTACIÓN DE JUEGOS RECREATIVOS Y JUEGOS INCLUSIVOS  ZONA 1,  CALLE JOSÉ LUIS RIOFRIO Y CALLE JUAN PABLO II, SECTOR  NINGUILLA,  PARROQUIA RUMIPAMBA.</t>
  </si>
  <si>
    <t>PP-OBRAS COMPLEMENTARIAS  EN EL PARQUE UBICADO EN LA CALLE EL PEDREGAL, BARRIO EL ARMERO, BARRIO GRANDA CENTENO, PARROQUIA RUMIPAMBA.</t>
  </si>
  <si>
    <t xml:space="preserve">IC-ADOQUINADO CALLE MARIANO CORONEL ENTRE LOS GUARUMOS Y LAS BREVAS, BARRIO SAN JOSÉ DEL INCA, PARROQUIA JIPIJAPA.  </t>
  </si>
  <si>
    <t>CÓDIGO DE PROCESO COTO-MDMQAZEE-4-2023</t>
  </si>
  <si>
    <t>IC-ADOQUINADO DE LA CALLE LAS ALGAS Y DESDE LAS CALLE LAS FRUTILLAS HASTA LA CALLE DE LAS FUCSIAS, BARRIO SAN ISIDRO DEL INCA, PARROQUIA SAN ISIDRO DEL INCA.</t>
  </si>
  <si>
    <t>IC-ADOQUINADO CALLE LAS FRUTILLAS DESDE LOS NOGALES HASTA AV. ELOY ALFARO, BARRIO SAN ISIDRO DEL INCA, PARROQUIA SAN ISIDRO DEL INCA.</t>
  </si>
  <si>
    <t>PP-READECUACION Y MANTENIMIENTO DE PARQUE SITIO SEGURO ZONA 1 LA BOTA, PARROQUIA COMITÉ DEL PUEBLO.</t>
  </si>
  <si>
    <t>CÓDIGO DE PROCESO COTO-MDMQAZEE-5-2023</t>
  </si>
  <si>
    <t>PP-OBRAS DE MANTENIMIENTO Y REHABILITACIÓN EN LA PLAZA (PILETA) DEL PARQUE MATOVELLE, PARROQUIA KENNEDY.</t>
  </si>
  <si>
    <t>PP-INSTALACIÓN DE 4 JUEGOS INCLUSIVOS PARA ADULTOS MAYORES EN EL PARQUE MATOVELLE, PARROQUIA KENNEDY.</t>
  </si>
  <si>
    <t>PP-ARREGLO DE MALLAS QUE CIRCUNDAN EL PARQUE MATOVELLE, PARROQUIA KENNEDY.</t>
  </si>
  <si>
    <t>PP-MANTENIMIENTO DE LAS CANCHAS DE BASKET EN EL PARQUE LA KENNEDY.</t>
  </si>
  <si>
    <t xml:space="preserve">PP-REHABILITACION  INTEGRAL DEL PARQUE COFAVI, PARROQUIA KENNEDY.                                                                                                                                                              </t>
  </si>
  <si>
    <t>PP-CAMBIO DE TABLEROS EN LA CANCHA DE BASKET, PARQUE LOS NEVADOS- CALIFORNIA, PARROQUIA KENNEDY.</t>
  </si>
  <si>
    <t>PP-REHABILITACION DE LA CANCHA DE BASKET EXISTENTE, PARQUE LOS NEVADOS- CALIFORNIA, PARROQUIA KENNEDY.</t>
  </si>
  <si>
    <t>PP-MANTENIMIENTO  Y CONFORMACION DE PLATAFORMA (canchas de volley existentes), PARQUE LOS NEVADOS- CALIFORNIA, PARROQUIA KENNEDY.</t>
  </si>
  <si>
    <t>PP-INSTALACIÓN DE JUEGOS RECREATIVOS PARA NIÑOS Y JUEGOS INCLUSIVOS PARA JÓVENES Y ADULTOS, PARQUE LOS NEVADOS- CALIFORNIA, PARROQUIA KENNEDY.</t>
  </si>
  <si>
    <t>PP-READECUACION Y MANTENIMIENTO DE LA CASA COMUNAL LA BOTA, PARROQUIA COMITÉ DEL PUEBLO.</t>
  </si>
  <si>
    <t>PP-CONSTRUCCIÓN DE ESCALINATA  EN EL PASAJE DE LAS AZALEAS, BARRIO EL CARMEN, PARROQUIA SAN ISIDRO DEL INCA.</t>
  </si>
  <si>
    <t>CÓDIGO DE PROCESO COTO-MDMQAZEE-6-2023</t>
  </si>
  <si>
    <t>IC-ASFALTADO DE LA CALLE DE LAS CAMELIAS DESDE LAS NUECES HASTA CALLE SAN MIGUEL DE ANAGAES, BARRIO AMAGASI DEL INCA, PARROQUIA SAN ISIDRO DEL INCA.</t>
  </si>
  <si>
    <t>IC-ASFALTADO DE CALLES  DE LAS NUECES, DESDE LA CALLE LOS NOGALES HASTA LA CALLE N53 A, BARRIO SAN MIGUEL DE AMAGASI, PARROQUIA SAN ISIDRO DEL INCA.</t>
  </si>
  <si>
    <t>CÓDIGO DE PROCESO COTO-MDMQAZEE-7-2023</t>
  </si>
  <si>
    <t>IC-ASFALTADO  CALLE FELIX BARREIRO DESDE LA CALLE  E18A HASTA LA CALLE 19C, BARRIO CAMPIÑA DEL INCA, PARROQUIA SAN ISIDRO DEL INCA.</t>
  </si>
  <si>
    <t>CÓDIGO DE PROCESO COTO-MDMQAZEE-9R-2022</t>
  </si>
  <si>
    <t>IC-ADOQUINADO DE LA CALLE E 19  DESDE LA CALLE JOSE FELIX BARREIRO HASTA LA CALLE N50 E, BARRIO CAMPIÑA DEL INCA, PARROQUIA SAN ISIDRO DEL INCA.</t>
  </si>
  <si>
    <t>IC-REASFALTADO DE LA CALLE CESAR TERÁN LÓPEZ, BARRIO EL EDÉN, PARROQUIA SAN ISIDRO DEL INCA.</t>
  </si>
  <si>
    <t>PP-CONSTRUCCIÓN DE CERRAMIENTO PARA CANCHA DE FUTBOL UBICADA EN EL PARQUE EL PORVENIR, PARROQUIA COCHAPAMBA.</t>
  </si>
  <si>
    <t>CÓDIGO DE PROCESO MCO-MDMQAZEE-1-2023</t>
  </si>
  <si>
    <t>PP-AMPLIACIÓN DE CERRAMIENTO PERIMETRAL DE MALLA EN LAS CANCHAS DEPORTIVAS UBICADAS EN EL PREDIO 252111, BARRIO RUPERTO ALARCON, PARROQUIA COCHAPAMBA.</t>
  </si>
  <si>
    <t>PP-HORMIGONADO DEL TRAMO ESTE DE LA CANCHA DE VOLEY UBICADA EN EL PREDIO No. 240298, BARRIO COCHAPAMBA NORTE, PARROQUIA COCHAPAMBA.</t>
  </si>
  <si>
    <t>PP-INSTALACIÓN DE JUEGOS INCLUSIVOS, JUNTO A LA CASA BARRIAL (PLATAFORMA 1)  PREDIO N° 803400, BARRIO SAN JOSÉ DE LA QUITO NORTE (EL BOSQUE), PARROQUIA COCHAPAMBA.</t>
  </si>
  <si>
    <t>PP-MANTENIMIENTO Y REHABILITACIÓN DE LA CASA BARRIAL, UBICADA EN EL PREDIO 125601, BARRIO ANA MARIA, PARROQUIA COCHAPAMBA.</t>
  </si>
  <si>
    <t>PP-REHABILITACIÓN DE LA CASA BARRIAL UBICADA EN EL PREDIO No. 240482, BARRIO SAN LORENZO, PARROQUIA COCHAPAMBA.</t>
  </si>
  <si>
    <t>PP-CONSTRUCCIÓN DE SALA DE USO MÚLTIPLE PARA LA LIGA DEPORTIVA BARRIAL COCHAPAMBA NORTE, PARROQUIA COCHAPAMBA.</t>
  </si>
  <si>
    <t>PP-REPAVIMENTACION DE LA CALLE ESPEJO , PARROQUIA ZÁMBIZA</t>
  </si>
  <si>
    <t>CÓDIGO DE PROCESO MCO-MDMQAZEE-19-2022</t>
  </si>
  <si>
    <t>PP-CONSTRUCCIÓN DE LA SEDE SOCIAL PARA ACTOS DEPORTIVOS EN LA ACTUAL CANCHA COMUNAL DE LA LIGA DEPORTIVA DE LA COMUNA DE SAN JOSÉ DE COCOTOG, PARROQUIA ZÁMBIZA</t>
  </si>
  <si>
    <t>PP-CONSTRUCCIÓN AREA DE CAFETERIA EN LA ACTUAL CANCHA COMUNAL DE LA LIGA DEPORTIVA DE LA COMUNA DE SAN JOSÉ DE COCOTOG, PARROQUIA ZÁMBIZA</t>
  </si>
  <si>
    <t>PP-CONSTRUCCIÓN DE CAMERINOS JUNTO A LA CANCHA DE LA LIGA DEPORTIVA DE ZAMBIZA</t>
  </si>
  <si>
    <t>PP-MURO, GRADERÍO Y GRADAS JUNTO AL BOULEVAR , CALLE EUGENIO ESPEJO, SECTOR SAN PEDRO DE INCHAPICHO, PARROQUIA NAYÓN.</t>
  </si>
  <si>
    <t>PP-RECUPERACIÓN DEL PREDIO MUNICIPAL, SECTOR SAN PEDRO DE INCHAPICHO, PARROQUIA NAYÓN.</t>
  </si>
  <si>
    <t>PP-OBRAS DE MANTENIMIENTO VIAL EN LA PARROQUIA ATAHUALPA</t>
  </si>
  <si>
    <t>CÓDIGO DE PROCESO MCO-MDMQAZEE-20-2022</t>
  </si>
  <si>
    <t>PP-CONSTRUCCIÓN DE MURO DE CONTENCIÓN, UBICADO EN LA CALLE FULGENCIO ARAUJO Y PASAJE 1RO. DE MAYO, SANTA CLARA DE SAN MILLÁN, PARROQUIA BELISARIO QUEVEDO.</t>
  </si>
  <si>
    <t>CÓDIGO DE PROCESO MCO-MDMQAZEE-2-2023</t>
  </si>
  <si>
    <t>PP-CONSTRUCCIÓN DE ACERAS Y  REHABILITACION DEL ÁREA VERDE  UBICADO EN LAS CALLE OE10 PADRE TOMÁS LÓPEZ PARDO Y N33A PADRE PEDRO JOSÉ DÁVALOS, BARRIO EL TRIGAL, PARROQUIA BELISARIO QUEVEDO.</t>
  </si>
  <si>
    <t xml:space="preserve">PP-CONSTRUCCIÓN DE CUBIERTA PARA CAMINERÍA Y REPARACIÓN DE GRADAS, UBICADAS EN EL LINDERO NOROESTE DE LA LIGA DEPORTIVA BARRIAL DE LA COMUNA DE SANTA CLARA DE SAN MILLÁN, BARRIO LA GASCA, PARROQUIA BELISARIO QUEVEDO. </t>
  </si>
  <si>
    <t>PP-CONSTRUCCIÓN DE CERRAMIENTO DE MALLA LINDERO SUR DEL PREDIO DE LA LIGA DEPORTIVA BARRIAL "ORGANIZACIÓN LA COMUNA", COMUNA DE SANTA CLARA DE SAN MILLÁN, PARROQUIA BELISARIO QUEVEDO.</t>
  </si>
  <si>
    <t>PP-CONSTRUCCIÓN DE MURO DE CONTENCIÓN Y GRADAS DE ACCESO PARA LA CANCHA DE FÚTBOL SENIOR, UBICADO EN LA CALLE FULGENCIO ARAUJO Y PASAJE 1RO. DE MAYO, SANTA CLARA DE SAN MILLÁN, PARROQUIA BELISARIO QUEVEDO.</t>
  </si>
  <si>
    <t>PP-CONSTRUCCIÓN DE MURO DE CONTENCIÓN, UBICADO EN LA LIGA DEPORTIVA BARRIAL DE LA COMUNA DE SANTA CLARA DE SAN MILLÁN, BARRIO LA GASCA, PARROQUIA BELISARIO QUEVEDO.</t>
  </si>
  <si>
    <t>PP-READECUACIÓN Y MANTENIMIENTO ESPACIO PUBLICO ZONA 6, PARROQUIA COMITÉ DEL PUEBLO.</t>
  </si>
  <si>
    <t>CÓDIGO DE PROCESO MCO-MDMQAZEE-3-2023</t>
  </si>
  <si>
    <t>PP-MEJORAMIENTO DE LA ESCALINATA ZONA 3 PASAJE CARLOS SANCHEZ, PARROQUIA COMITÉ DEL PUEBLO.</t>
  </si>
  <si>
    <t>PP-READECUACION DE BAÑOS INTERNOS  Y MANTENIMIENTO DE LA CASA COMUNAL, BARRIO UNIÓN Y PROGRESO, PARROQUIA COMITÉ DEL PUEBLO.</t>
  </si>
  <si>
    <t>PP-READECUACION Y MANTENIMIENTO CASA COMUNAL ZONA 9, PARROQUIA COMITÉ DEL PUEBLO.</t>
  </si>
  <si>
    <t>IC-ADOQUINADO DE LA CALLE MANUEL ANTONIO CALLE, TRAMO COMPRENDIDO ENTRE LA CALLE CARLOTA JARAMILLO HASTA LA CALLE N58H, SECTOR ATUCUCHO, PARROQUIA COCHAPAMBA.</t>
  </si>
  <si>
    <t>CÓDIGO DE PROCESO MCO-MDMQAZEE-4-2023</t>
  </si>
  <si>
    <t>PP-REHABILITACIÓN DE LA CALLE OBISPO DÍAZ DE LA MADRID, DESDE LA INTERSECCIÓN DE LA CALLE LA PRIMAVERA, TRAMO APROXIMADO DE 160 MTS, BARRIO LA PRIMAVERA, PARROQUIA BELISARIO QUEVEDO.</t>
  </si>
  <si>
    <t>CÓDIGO DE PROCESO COTO-MDMQAZEE-8-2023</t>
  </si>
  <si>
    <t>PP-ADOQUINADO DE LA CALLE EMILIO JARAMILLO (CALLE 6), LONGITUD APROXIMADA 164.00 m, SECTOR ATUCUCHO - LA CAMPIÑA, PARROQUIA COCHAPAMBA.</t>
  </si>
  <si>
    <t>PP-ASFALTADO DE LA CALLE OE-11 Y PASAJE N53C, BARRIO LA PULIDA, PARROQUIA COCHAPAMBA, BARRIO LA PULIDA, PARROQUIA COCHAPAMBA.</t>
  </si>
  <si>
    <t>PP-ADOQUINADO DE LA CALLE N60B (OE22D), LONGITUD APROXIMADA DE 72.00 m, SECTOR SAN JACINTO, PARROQUIA COCHAPAMBA.</t>
  </si>
  <si>
    <t>PP-ADOQUINADO DE LA CALLE K (CALLE N58H) ENTRE JUAN GUERRERO Y CARLOTA JARAMILLO, SECTOR ATUCUCHO LA PAZ, PARROQUIA COCHAPAMBA.</t>
  </si>
  <si>
    <t>PP-EQUIPAMIENTO  DEL PARQUE COMUNAL JAMBELI (G37), BARRIO NAVAL, PARROQUIA GUAYLLABAMBA.</t>
  </si>
  <si>
    <t>CÓDIGO DE PROCESO MCO-MDMQAZEE-2023-605</t>
  </si>
  <si>
    <t>PP-ADECENTAMIENTO DEL AREA DEPORTIVA, CAMINERIAS DE ACCESO Y CIRCULACION, GRADERIOS Y CANCHAS DE VOLLEY, BARRIO NUEVA ESPERANZA, PARROQUIA GUAYLLABAMBA.</t>
  </si>
  <si>
    <t>PP-GRADERIO Y VISERA DE LA CANCHA DE USO MULTIPLE, BARRIO SANTA MÓNICA, PARROQUIA GUAYLLABAMBA.</t>
  </si>
  <si>
    <t>PP-INSTALACIÓN DE JUEGOS INCLUSIVOS EN EL AREA VERDE, COOPERATIVA ESPE, PARROQUIA GUAYLLABAMBA.</t>
  </si>
  <si>
    <t>PP-ADECENTAMIENTO DEL PARQUE ISLA TORTUGA Y MANTENIMIENTO DE LA CANCHA DESDE LA CALLE ISLA SABELA HASTA LA CALLE ISLA SEYMOUR, BARRIO JIPIJAPA, PARROUIA JIPIJAPA.</t>
  </si>
  <si>
    <t>CÓDIGO DE PROCESO MCO-MDMQAZEE-2023-607</t>
  </si>
  <si>
    <t xml:space="preserve">PP-REHABILITACIÓN INTEGRAL DEL PARQUE LA CUCHARA, BARRIO GRANDA CENTENO, PARROQUIA RUMIPAMBA. </t>
  </si>
  <si>
    <t>PP-CONSTRUCCION DE SEDE SOCIAL EN PREDIO MUNICIPAL 5200593, SECTOR TANDA, PARROQUIA NAYÓN.</t>
  </si>
  <si>
    <t>CÓDIGO DE PROCESO MCO-MDMQAZEE-2023-608</t>
  </si>
  <si>
    <t>PP-MANTENIMIENTO Y REHABILITACIÓN DE  LA  CANCHA DE USO MULTIPLE, (CALLE QUITO Y ATAHUALPA, PARROQUIA ZÁMBIZA.</t>
  </si>
  <si>
    <t>IC-RE ADOQUINADO DE LA CALLE MATIZ DESDE LA CALLE LINEA FERREA HASTA LA CALLE JOSE XIRONZA, BARRIO 1RO DE MAYO MONJAS, PARROQUIA PUENGASI</t>
  </si>
  <si>
    <t>CÓDIGO DE PROCESO MCO-AZC-001-2023</t>
  </si>
  <si>
    <t>AZ MANUELA SAEZ
https://gobiernoabierto.quito.gob.ec/Archivos/RC2023MDMQ/6.%20ESTADO%20DE%20OBRAS%202023/ADMINISTRACI%c3%93N%20ZONAL%20MANUELA%20SA%c3%89NZ/</t>
  </si>
  <si>
    <t>PP-READOQUINADO DE LA CALLE S3 DESDE CALLE E21C HASTA CALLE E21B, BARRIO ALMA LOJANA, SECTOR PUENGASÍ</t>
  </si>
  <si>
    <t>IC-READOQUINADO DE LA CALLE FRANCISCO SUAREZ DESDE LA CALLE BAÑOS HASTA LA CALLE BAHAMONDE, BARRIO EL TEJAR, PARROQUIA SAN JUAN.</t>
  </si>
  <si>
    <t>CÓDIGO DE PROCESO MCO-AZC-003-2023</t>
  </si>
  <si>
    <t>IC-READOQUINADO DE LA CALLE FRANCISCO SUAREZ DESDE LA CALLE BAHAMONDE HASTA EL PASAJE MARTINEZ (10D), BARRIO EL TEJAR, PARROQUIA SAN JUAN.</t>
  </si>
  <si>
    <t>IC-READOQUINADO DE LA CALLE MEJIA DESDE LA CALLE FRANCISCO SUAREZ HASTA LA ENTRADA DEL PARQUE INFANTIL UBICADO AL BORDE DE LA QUEBRADA SOBRE LA PROLONGACIÓN DE LA CALLE MEJIA BARRIO EL TEJAR, PARROQUIA SAN JUAN.</t>
  </si>
  <si>
    <t>PP-READOQUINADO DE LA CALLE B, DESDE LA CALLE SALVADOR ALLENDE HASTA LA CALLE GUATEMALA, BARRIO TOCTIUCO, PARROQUIA SAN JUAN.</t>
  </si>
  <si>
    <t>IC-READOQUINADO DE LA CALLE EL PLACER DESDE RAMON PACHECO HASTA CALLE EL PLACER, BARRIO PAVÓN GRIJALVA, PARROQUIA SAN JUAN.</t>
  </si>
  <si>
    <t>CÓDIGO DE PROCESO MCO-AZC-004-2023</t>
  </si>
  <si>
    <t>PP-READOQUINADO DE LA CALLE ANDRÉS PAREDES DESDE LA CALLE OE11C HASTA LA CANCHA DE FÚTBOL SOBRE LA CALLE ANDRÉS PAREDES (TRAMO ASFALTADO), BARRIO TOCTIUCO, PARROQUIA SAN JUAN</t>
  </si>
  <si>
    <t>PP-READOQUINADO DE LA CALLE FRAY JOSÉ YEPEZ ENTRE OE9C Y 19 DE JUNIO, BARRIO LA CHILENA, PARROQUIA SAN JUAN</t>
  </si>
  <si>
    <t>PP-REHABILITACIÓN CALLE ANAGOYTIA Y MARIANO ORTIZ ENTRE IBERIA Y ANTONIO DE CÓDIGO DE PROCESO SIERRA(II ETAPA), BARRIO VICENTINA, PARROQUIA ITCHIMBIA</t>
  </si>
  <si>
    <t>CÓDIGO DE PROCESO MCO-AZC-005-2023</t>
  </si>
  <si>
    <t>PP-REHABILITACIÓN CALLE ANA DE AYALA (I ETAPA),DESDE LA TOLITA HASTA LA QUEBRADA, BARRIO GUAPULO, PARROQUIA ITCHIMBIA</t>
  </si>
  <si>
    <t>PP-READOQUINADO DE LA CALLE ANDRÉS DE ZUÑIGA, DESDE LA CALLE ANDRÉS DE ZUÑIGA EN SENTIDO DESCENDENTE, BARRIO EL PLACER, PARROQUIA SAN JUAN</t>
  </si>
  <si>
    <t>IC-ADOQUINADO DE LA CALLE DOMINGO ARIAS BARRIO DONOSO SECTOR MONJAS PUENGASI, CALLE JAVIER LOYOLA, CALLE CAMBI</t>
  </si>
  <si>
    <t>CÓDIGO DE PROCESO MCO-AZC-006-2023</t>
  </si>
  <si>
    <t>PP-REHABILITACIÓN DEL PASAJE S3I, BARRIO PATRIMONIO FAMILIAR 3, PARROQUIA PUENGASÍ</t>
  </si>
  <si>
    <t>PP-REHABILITACIÓN DEL TRAMO DE APROXIMADAMENTE 40 METROS DE LA CALLE S3H ENTRE LA CALLE E17F Y LA CALLE E17I, BARRIO PATRIMONIO FAMILIAR 3, PARROQUIA PUENGASÍ</t>
  </si>
  <si>
    <t>PP-ADOQUINADO DE LA CALLE S5B BARRIO ELOY ALFARO SECTOR MONJAS PUENGASI</t>
  </si>
  <si>
    <t>PP-ADOQUINADO DEL PASAJE JUAN BENAVIDES BARRIO EDEN DEL VALLE SECTOR MONJAS PUENGASI</t>
  </si>
  <si>
    <t>PP-CONSTRUCCIÓN DE MURO DE CONTENCIÓN EN EL PARQUE CANCHAGUA, BARRIO LA INDEPENDENCIA, PARROQUIA SAN JUAN.</t>
  </si>
  <si>
    <t>CÓDIGO DE PROCESO MCO-AZC-008-2023</t>
  </si>
  <si>
    <t>PP-REHABILITACIÓN DEL PARQUE INFANTIL EN LA CALLE AGOYAN, SECTOR PANECILLO, PARROQUIA CENTRO HISTÓRICO</t>
  </si>
  <si>
    <t>PP-REHABILITACIÓN DE LA CANCHA DE VOLLEY EN LA CALLE AGOYAN, SECTOR PANECILLO, PARROQUIA CENTRO HISTÓRICO</t>
  </si>
  <si>
    <t>PP-COLOCACIÓN DE VISERA Y PASAMANOS EN TRIBUNA DE CANCHA DEPORTIVA UBICADO EN LA CALLE AYMERICH, SECTOR PANECILLO, PARROQUIA CENTRO HISTORICO</t>
  </si>
  <si>
    <t>PP-REHABILITACIÓN PREDIO #35005(CONSTRUCCIÓN CERRAMIENTO-I ETPA), ESCALINATA JOSÉ COROLLA Y CALLE CONCEPCIÓN, BARRIO COLMENA ALTA, PARROQUIA LA LIBERTAD</t>
  </si>
  <si>
    <t>PP-REHABILITACIÓN DE MUROS, PASAMANOS Y ACERAS CALLE LA INDEPENDENCIA DESDE CALLE BUGA HASTA ANTONIO PINEDA, BARRIO LA INDEPENDENCIA, PARROQUIA SAN JUAN</t>
  </si>
  <si>
    <t>PP-REHABILITACIÓN DEL PREDIO MUNICIPAL 595537, CALLE OE12A Y ESCALINATA S2E, BARRIO LA LIBERTAD ALTO, PARROQUIA LA LIBERTAD.</t>
  </si>
  <si>
    <t>IC-READOQUINADO DE LA CALLE OE9C DESDE CARCHI HASTA FRAY JOSÉ YEPEZ, BARRIO LA CHILENA, PARROQUIASAN JUAN.</t>
  </si>
  <si>
    <t>CÓDIGO DE PROCESO MCO-AZC-009-2023</t>
  </si>
  <si>
    <t>PP-REHABILITACIÓN CALLE MARTIN PERALTA ENTRE ARAUCANÍA Y AGUIRRE, BARRIO LA TOLA, PARROQUIA ITCHIMBIA</t>
  </si>
  <si>
    <t>PP-READOQUINADO DE LA CALLE EL PLACER DESDE JOSÉ PAZMIÑO EN SENTIDO DESCENDENTE, BARRIO EL PLACER, PARROQUIA SAN JUAN.</t>
  </si>
  <si>
    <t xml:space="preserve">PP-REHABILITACIÓN DE ESTRUCTURA PEATONAL UBICADO EN LA CALLE LA ERMITA Y CHIMBORAZO, SECTOR LA VICTORIA, PARROQUIA CENTRO HISTORICO </t>
  </si>
  <si>
    <t>PP-REHABILITACIÓN PREDIO MUNICIPAL #648763(CONSTRUCCIÓN ÁREA DEPORTIVA - II ETAPA), COOPERATIVA DE VIVIENDA SAN JUAN BOSCO DE QUITO, PARROQUIA ITCHIMBIA</t>
  </si>
  <si>
    <t>CÓDIGO DE PROCESO MCO-AZC-010-2023</t>
  </si>
  <si>
    <t>PP-REHABILITACIÓN PREDIO MUNICIPAL #311182(I ETAPA), CALLE LUIS FELIPE BORJA Y CALLE CLEMENTE PONCE, BARRIO EL EJIDO, PARROQUIA ITCHIMBIA</t>
  </si>
  <si>
    <t>PP-REHABILITACION DEL PREDIO MUNICIPAL No. 531459, BARRIO MONJAS MEDIO, PARROQUIA PUENGASÍ</t>
  </si>
  <si>
    <t>PP-REHABILITACIÓN ÁREA RECREATIVA (PREDIO MUNICIPAL 217939), BARRIO LA VICENTINA, PARROQUIA ITCHIMBIA</t>
  </si>
  <si>
    <t xml:space="preserve">PP-READOQUINADO DEL PASAJE OE10A, BARRIO LA INDEPENDENCIA, PARROQUIA SAN JUAN </t>
  </si>
  <si>
    <t>CÓDIGO DE PROCESO MCO-AZC-011-2023</t>
  </si>
  <si>
    <t>PP-READOQUINADO DEL PASAJE OE11D, BARRIO EL TEJAR, PARROQUIA SAN JUAN</t>
  </si>
  <si>
    <t>PP-READOQUINADO DE LA CALLE OE11C DESDE LA CALLE ANDRÉS PAREDES HASTA RAMÓN PACHECHO, BARRIO TOCTIUCO, PARROQUIA SAN JUAN</t>
  </si>
  <si>
    <t>PP-REHABILITACIÓN DE LA ESCALINATA UBICADA EN LA INTERSECCIÓN DE LAS CALLES GONZALO DE LA VEGA Y GERTRUDIS ÁVALOS DESDE GONZALO DE LA VEGA HASTA FRANCISCO SUÁREZ, BARRIO EL TEJAR, PARROQUIA SAN JUAN</t>
  </si>
  <si>
    <t>PP-REHABILITACIÓN DE CANCHA DE BÁSQUET, BARRIO EL TEJAR, PARROQUIA SAN JUAN</t>
  </si>
  <si>
    <t>CÓDIGO DE PROCESO MCO-MDMQ-2023-03013</t>
  </si>
  <si>
    <t>PP-REHABILITACIÓN DE ÁREA DEPORTIVA PREDIO MUNICIPAL NRO. 1315188, BARRIO MIRAFLORES ALTO, PARROQUIA SAN JUAN</t>
  </si>
  <si>
    <t>PP-CONSTRUCCIÓN DE MURO DE CONTENCIÓN (II ETAPA) EN PREDIO MUNICIPAL 3595039, SOBRE LA CALLE JUANA ATAHUALPA, BARRIO BALCON QUITEÑO, PARROQUIA SAN JUAN, JUANA ATAHUALPA, CHAQUIÑAN.</t>
  </si>
  <si>
    <t>IC-READOQUINADO PASAJE LANDABURO, BARRIO EUGENIO ESPEJO, PARROQUIA SAN JUAN, CALLE GONZALO DE LA VEGA, FINAL DEL PASAJE LANDABURO</t>
  </si>
  <si>
    <t>CÓDIGO DE PROCESO MCO-MDMQ-2023-03014</t>
  </si>
  <si>
    <t>PP-RE ADOQUINADO CALLE CONCEPCIÓN ENTRE JARAMIJÓ Y ENTRADA A LAS CANCHAS, BARRIO COLMENA ALTA, PARROQUIA LA LIBERTAD</t>
  </si>
  <si>
    <t>PP-ADOQUINADO PASAJE OLGA SILVA ENTRE CALLE ALONSO GÓMEZ Y QUEBRADA S/N, BARRIO JOSEFINA ENRÍQUEZ, PARROQUIA LA LIBERTAD</t>
  </si>
  <si>
    <t>IC-REHABILITACIÓN DEL PARQUE (PREDIO MUNICIPAL 198630), CALLE ABELARDO FLORES Y CRISTOBAL DE TROYA, SECTOR JARDIN DEL VALLE, PARROQUIA PUENGASI</t>
  </si>
  <si>
    <t>CÓDIGO DE PROCESO MCO-MDMQ-2023-03015</t>
  </si>
  <si>
    <t>PP-REHORMIGONADO DE LA ESCALINATA EN LA CALLE S6J BARRIO EDEN DEL VALLE MONJAS PUENGASI</t>
  </si>
  <si>
    <t>PP-REHABILITACIÓN DE BORDILLOS Y PASAMANOS EN LA CALLE GENERAL MILLER, ENTRE CALLE CAYETANO CESTARIS Y CALLE BATALLÓN MAGDALENA, BARRIO COLMENA ALTO, PARROQUIA LA LIBERTAD</t>
  </si>
  <si>
    <t>PP-REHABILITACIÓN DE ÁREA VERDE PREDIO MUNICIPAL NRO. 217412, BARRIO PAVÓN GRIJALVA, PARROQUIA SAN JUAN</t>
  </si>
  <si>
    <t>PP-REHABILITACIÓN DE LA ESCALINATA DE LA CALLE NICARAGUA TRAMO ENTRE TEGUCIGALPA Y BUENOS AIRES, BARRIO AMÉRICA, PARROQUIA SAN JUAN.</t>
  </si>
  <si>
    <t>PP-REHABILITACION DE LA ESCALINATA Y JARDINERAS BARRIO CORDOVA GALARZA SECTOR MONJAS PUENGASI, PASAJE S6I, AUTOPISTA SIMON BOLIVAR.</t>
  </si>
  <si>
    <t>PP-REHABILITACIÓN DE ESCALINATA UBICADA EN EL PASAJE Oe 10A, BARRIO LA INDEPENDENCIA, PARROQUIA SAN JUAN</t>
  </si>
  <si>
    <t>PP-REHABILITACIÓN DE PARQUE JACINTO JIJÓN Y CAAMAÑO EN LA CALLE FRANCIA Y GORIVAR, SECTOR SAN SEBASTIAN, PARROQUIA CENTRO HISTÓRICO</t>
  </si>
  <si>
    <t>PP-REHABILITACIÓN INTEGRAL DEL PARQUE EL CEBOLLAR, BARRIO EL TEJAR PARROQUIA SAN JUAN</t>
  </si>
  <si>
    <t>PP-REHABILITACIÓN DE PARQUE SOBRE LA CALLE MEJÍA, BARRIO EL TEJAR, PARROQUIA SAN JUAN</t>
  </si>
  <si>
    <t>PP-ESCALINATA PASAJE J DESDE CALLE CIPRIANO HASTA MANCEL BLANCO, BARRIO ALMA LOJANA SECTOR PUENGASÍ.</t>
  </si>
  <si>
    <t>CÓDIGO DE PROCESO MCO-MDMQ-2023-03016</t>
  </si>
  <si>
    <t>PP-ESCALINATA PASAJE E DESDE CALLE MANCEL BLANCO HASTA CALLE E22, BARRIO ALMA LOJANA SECTOR PUENGASÍ.</t>
  </si>
  <si>
    <t xml:space="preserve">PP-CONSTRUCCION DEL MURO DE CONTENCCION POR ETAPAS BARRIO EDEN DEL VALLE SECTOR MONJAS PUENGASI </t>
  </si>
  <si>
    <t>PP-REHABILITACIÓN DE CASA BARRIAL UBICADO EN LA CALLE AYMERICH, SECTOR PANECILLO, PARROQUIA CENTRO HISTÓRICO</t>
  </si>
  <si>
    <t>PP-REHABILITACIÓN DE PASAMANOS Y SUPERFICIE ANTIDESLIZATE EN ACERAS UBICADO EN LA CALLE ANTONIO ALMEIDA, SECTOR SAN MARCOS, PARROQUIA CENTRO HISTÓRICO</t>
  </si>
  <si>
    <t>IC-READOQUINADO DE LA CALLE 10D (PASAJE MARTINEZ) DESDE CALLE GONZALO DE LA VEGA HASTA CALLE FRANCISCO SUAREZ, BARRIO EL TEJAR, PARROQUIA SAN JUAN.</t>
  </si>
  <si>
    <t>CÓDIGO DE PROCESO MCO-MDMQ-2023-03018</t>
  </si>
  <si>
    <t>IC-READOQUINADO DE UN TRAMO DE LA CALLE ANDRES DE ZUÑIGA, DESDE PASAJE ANDRES DE ZÚÑIGA HASTA CURVA DE RETORNO, BARRIO EL PLACER, PARROQUIA SAN JUAN.</t>
  </si>
  <si>
    <t>IC-READOQUINADO DE LA CALLE ANDRÉS DE ZUÑIGA, DESDE LA CALLE ANDRÉS DE ZUÑIGA EN SENTIDO DESCENDENTE, BARRIO EL PLACER, PARROQUIA SAN JUAN, CALLE JOSÉ PAZMIÑO</t>
  </si>
  <si>
    <t>PP-REHABILITACIÓN CALLE L, ENTRE LÍNEA FÉRREA Y CALLE A (UN TRAMO), BARRIO PRIMERO DE MAYO, PARROQUIA PUENGASÍ.</t>
  </si>
  <si>
    <t>IC-INTERVENCIÓN SENDERO SEGURO ADMINISTRACION ZONAL MANUELA SAENZ, DESDE CALLE VENEZUELA HASTA MANUEL SAMANIEGO, SECTOR SAN JUAN E ITCHIMBIA</t>
  </si>
  <si>
    <t>CÓDIGO DE PROCESO COTO-MDMQ-2023-03001</t>
  </si>
  <si>
    <t>IC-CONSTRUCCIÓN DE LA CUBIERTA DE LA CANCHA DEPORTIVA INTERNA DEL PARQUE LA ISLA BARRIO BALCON DEL VALLE SECTOR MONJAS PUENGASI</t>
  </si>
  <si>
    <t>CÓDIGO DE PROCESO MCO-MDMQ-2023-03017</t>
  </si>
  <si>
    <t>PP-REHABILITACIÓN PREDIO MUNICIPAL 800529 (MURO, ACERA Y CERRAMIENTO), BARRIO DOS PUENTES, PARROQUIA LA LIBERTAD</t>
  </si>
  <si>
    <t>PP-REHABILITACIÓN DE CANCHAS EN PREDIO MUNICIPAL UBICADO EN LA CALLE FRANCISCO GALVEZ, SECTOR LA LIBERTAD, PARROQUIA CENTRO HISTÓRICO</t>
  </si>
  <si>
    <t>PP-REHABILITACION DE LUMINARIAS PREDIO MUNICIPAL No. 689426, BARRIO MONJAS MEDIO, PARROQUIA PUENGASÍ</t>
  </si>
  <si>
    <t>PP-REHABILITACIÓN ESCALINATA S/N (2 ETAPA), ENTRE AV. DE LOS CONQUISTADORES Y LEÓN, BARRIO GUAPULO, PARROQUIA ITCHIMBIA</t>
  </si>
  <si>
    <t>CÓDIGO DE PROCESO MCO-MDMQ-2023-03019</t>
  </si>
  <si>
    <t>PP-RECONTRUCCION ESCALINATAS CALLE G BARRIO OBRERO INDEPENDIENTE SECTOR MONJAS PUENGASI</t>
  </si>
  <si>
    <t>PP-CONSTRUCCIÓN MURO DE CONTENCIÓN PASAJE OJIBAS, SECTOR ORQUÍDEAS</t>
  </si>
  <si>
    <t>PP-CONSTRUCCIÓN DE MURO DE CONTENCIÓN JUAN OBANDO, BARRIO TOCTIUCO, PARROQUIA SAN JUAN.</t>
  </si>
  <si>
    <t>PP-INSTALACION DE PASAMANOS EN LA ESCALINATA QUE CONECTA EL PASO ELEVADO PEATONAL HASTA LA CALLE JUAN DE ARAGON, BARRIO MADRIGAL, PARROQUIA PUENGASI</t>
  </si>
  <si>
    <t>CÓDIGO DE PROCESO MCO-MDMQ-2023-03020</t>
  </si>
  <si>
    <t xml:space="preserve">PP-CONSTRUCCION DEL CERRAMIENTO DEL PARQUE INFANTIL BARRIO LAS MALLAS SECTOR MONJAS PUENGASI </t>
  </si>
  <si>
    <t>PP-CERRAMIENTO ESTADIO LIGA DEPORTIVA EDEN DEL VALLE EN 100 METROS LADO IZQUIERDO BARRIO EDEN DEL VALLE SECTOR MONJAS PUENGASI</t>
  </si>
  <si>
    <t>PP-CONSTRUCCIÓN DE LA ESCALINATA B, DESDE LA CALLE JOSE ARRELLANO PORTILLA HASTA LA CALLE DIEGO MONTANERO, BARRIO BALCON QUITEÑO, SECTOR MONJAS PUENGASI</t>
  </si>
  <si>
    <t>PP-REHABILITACION DE LA TRIBUNA UBICADA EN LA CALLE CARLOS POLIT, FRENTE A LA PLAZA DE JARDIN DEL VALLE, BARRIO JARDIN DEL VALLE, PARROQUIA PUENGASI.</t>
  </si>
  <si>
    <t>PP-REHABILITACIÓN DE LA ESCALINATA S/N, ENTRE CALLE JUANA DE ATAHUALPA Y CALLE SANTIAGO LOPEZ, BARRIO PROTEC. SAN JUAN, PARROQUIA SAN JUAN</t>
  </si>
  <si>
    <t>CÓDIGO DE PROCESO MCO-MDMQ-2023-03021</t>
  </si>
  <si>
    <t>PP-REHABILITACIÓN DE LA ESCALINATA S/N, ENTRE LA VIA CRUZ LOMA Y CALLE 10 DE OCTUBRE, SECTOR LA CANTERA, PARROQUIA LA LIBERTAD, VIA CRUZ LOMA, CALLE 10 DE OCTUBRE.</t>
  </si>
  <si>
    <t>PP-REHABILITACIÓN DE PREDIO MUNICIPAL 217089, SOBRE LA VÍA CRUZ LOMA, BARRIO ATACAZO, PARROQUIA SAN JUAN, VÍA CRUZ LOMA.</t>
  </si>
  <si>
    <t>PP-CONSTRUCCIÓN DE PARQUE EN PREDIO MUNICIPAL 538717, VÍA CRUZ LOMA Y CALLE SANTIAGO LOPEZ, BARRIO PROTEC. SAN JUAN. PARROQUIA SAN JUAN.</t>
  </si>
  <si>
    <t>PP-REHABILITACIÓN DE PREDIO MUNICIPAL 217202, SOBRE LA CALLE SANTIAGO LOPEZ, BARRIO ATACAZO, PARROQUIA SAN JUAN</t>
  </si>
  <si>
    <t>IC: INTERVENCIÓN VIAL CALLE GRACIELA ESCUDERO DESDE CALLE S60 HASTA CALLE S58E, VARIOS BARRIOS, PARROQUIA TURUBAMBA</t>
  </si>
  <si>
    <t>CÓDIGO DE PROCESO COTO-DMQAZQ-023-2023</t>
  </si>
  <si>
    <t>AZ QUITUMBE
https://gobiernoabierto.quito.gob.ec/Archivos/RC2023MDMQ/6.%20ESTADO%20DE%20OBRAS%202023/ADMINISTRACI%c3%93N%20ZONAL%20QUITUMBE/</t>
  </si>
  <si>
    <t>IC: INTERVENCIÓN VIAL SENDERO SEGURO CALLE LUIS LOPEZ, BARRIO CHILLOGALLO, PARROQUIA CHILLOGALLO</t>
  </si>
  <si>
    <t>CÓDIGO DE PROCESO COTO-MDMQ-2023-7046</t>
  </si>
  <si>
    <t>PP: INTERVENCIÓN VIAL CALLE S58F DESDE TRANSVERSAL 10 HASTA  TRANSVERSAL 13  DEL BARRIO HEROES DE PAQUISHA  DE LA PARROQUIA GUAMANÍ</t>
  </si>
  <si>
    <t>CÓDIGO DE PROCESO MCO-DMQ-AZQ-016-2023</t>
  </si>
  <si>
    <t>PP: INTERVENCIÓN VIAL CALLE K DESDE CALLE T HASTA  CALLE C  DEL BARRIO LA VICTORIA  DE LA PARROQUIA GUAMANÍ</t>
  </si>
  <si>
    <t>PP: INTERVENCIÓN VIAL CALLE GABRIEL GARCIA MARQUEZ  DESDE CALLE S/N HASTA  CURVA DE RETORNO  DEL BARRIO SANTA ISABEL DE LA ECUATORIANA  DE LA PARROQUIA GUAMANÍ</t>
  </si>
  <si>
    <t>PP: INTERVENCIÓN VIAL CALLE B DESDE CALLE TULIO LOPEZ HASTA  CALLE C  DEL BARRIO ALEGRIA DE CRECER  DE LA PARROQUIA GUAMANÍ</t>
  </si>
  <si>
    <t>PP: INTERVENCIÓN VIAL PASAJE 4-A-5 DESDE AV. JOSEFA LOZANO HASTA  FIN DEL PASAJE   4-A-6  DEL BARRIO VISTA HERMOSA DE MONJAS  DE LA PARROQUIA GUAMANÍ</t>
  </si>
  <si>
    <t>CÓDIGO DE PROCESO MCO-DMQ-AZQ-017-2023</t>
  </si>
  <si>
    <t>PP: INTERVENCIÓN VIAL PASAJE S49A DESDE CALLE Oe5C HASTA  FIN DEL PASAJE  DEL BARRIO BUENA VENTURA CURICHO CASHAÑA  DE LA PARROQUIA GUAMANÍ</t>
  </si>
  <si>
    <t>PP: INTERVENCIÓN VIAL PASAJE Oe5B DESDE PASAJE S49A HASTA  FIN DEL PASAJE  DEL BARRIO BUENA VENTURA CURICHO CASHAÑA  DE LA PARROQUIA GUAMANÍ</t>
  </si>
  <si>
    <t>PP: INTERVENCIÓN VIAL PASAJE S49B DESDE CALLE Oe5C HASTA  FIN DEL PASAJE  DEL BARRIO BUENA VENTURA CURICHO CASHAÑA  DE LA PARROQUIA GUAMANÍ</t>
  </si>
  <si>
    <t>PP: INTERVENCIÓN VIAL PASAJE S/N DESDE TRANSVERSAL 9 HASTA  TRANSVERSAL10  DEL BARRIO JOSE PERALTA   DE LA PARROQUIA GUAMANÍ</t>
  </si>
  <si>
    <t>PP: INTERVENCIÓN VIAL CALLE 2 DESDE CALLE CESAR AMABLE VIERA HASTA  CALLE CAMILO OREJUELA  DEL BARRIO CUATRO DE MARZO ARRAYANES   DE LA PARROQUIA GUAMANÍ</t>
  </si>
  <si>
    <t>PP: INTERVENCIÓN VIAL CALLE S48C DESDE CALLE ULQU ÑAN HASTA  FIN DE LA CALLE  DEL BARRIO VERTIENTES DEL SUR   DE LA PARROQUIA GUAMANÍ</t>
  </si>
  <si>
    <t>PP: INTERVENCIÓN VIAL PASAJE 12 DE OCTUBRE DESDE CALLE 20 DE NOVIEMBRE HASTA  FIN DE LA CALLE  DEL BARRIO NUEVA VICTORIA  DE LA PARROQUIA GUAMANÍ</t>
  </si>
  <si>
    <t>PP: INTERVENCIÓN VIAL, CALLE PRINCIPAL S/N, DESDE ABS 0+000, HASTA  ABS 0+190, DEL BARRIO Santa Lucia, DE LA PARROQUIA LA ECUATORIANA</t>
  </si>
  <si>
    <t xml:space="preserve"> CÓDIGO DE PROCESO MCO-DMQ-AZQ-018-2023</t>
  </si>
  <si>
    <t>PP: INTERVENCIÓN VIAL, CALLE S38, DESDE CALLE LUIS DUQUE, HASTA  ABS 0+200, DEL BARRIO San Antonio , DE LA PARROQUIA LA ECUATORIANA</t>
  </si>
  <si>
    <t>PP: INTERVENCIÓN VIAL, CALLE Oe13A, DESDE CALLE S42H, HASTA  CURVA DE RETORNO, DEL BARRIO La Independencia, DE LA PARROQUIA LA ECUATORIANA</t>
  </si>
  <si>
    <t>CÓDIGO DE PROCESO MCO-DMQ-AZQ-018-2023</t>
  </si>
  <si>
    <t>PP: INTERVENCIÓN ÁREA COMUNAL, BARRIO EL PORVENIR, DE LA PARROQUIA CHILLOGALLO</t>
  </si>
  <si>
    <t>CÓDIGO DE PROCESO MCO-DMQ-AZQ-024-2023</t>
  </si>
  <si>
    <t>PP: INTERVENCIÓN ÁREA COMUNAL, BARRIO LOS ANDES, DE LA PARROQUIA CHILLOGALLO</t>
  </si>
  <si>
    <t>PP: INTERVENCIÓN ÁREA COMUNAL, BARRIO QUITO OCCIDENTAL, DE LA PARROQUIA CHILLOGALLO</t>
  </si>
  <si>
    <t>PP: INTERVENCIÓN DEL ÁREA COMUNAL DEL BARRIO PRADERAS DEL SUR METROPOLITANO DE LA PARROQUIA GUAMANÍ</t>
  </si>
  <si>
    <t>CÓDIGO DE PROCESO MCO-DMQ-AZQ-026-2023</t>
  </si>
  <si>
    <t>PP: INTERVENCIÓN DEL ÁREA COMUNAL DEL BARRIO PEDESTALES 2 Y 3 DE LA PARROQUIA GUAMANÍ</t>
  </si>
  <si>
    <t>PP: INTERVENCIÓN ÁREA COMUNAL, BARRIO EL ROSAL, DE LA PARROQUIA CHILLOGALLO</t>
  </si>
  <si>
    <t>CÓDIGO DE PROCESO MCO-DMQ-AZQ-027-2023</t>
  </si>
  <si>
    <t>PP: INTERVENCIÓN ÁREA COMUNAL, BARRIO EL GIRON, DE LA PARROQUIA CHILLOGALLO</t>
  </si>
  <si>
    <t>PP: INTERVENCIÓN ÁREA COMUNAL, BARRIO SANTA ROSA 1 ETAPA, DE LA PARROQUIA CHILLOGALLO</t>
  </si>
  <si>
    <t>PP: INTERVENCIÓN ÁREA COMUNAL, BARRIO BUENAVENTURA, DE LA PARROQUIA CHILLOGALLO</t>
  </si>
  <si>
    <t>PP: INTERVENCIÓN DEL ÁREA COMUNAL DEL BARRIO RUNA KAWSAY
(Campo Alegre) DE LA PARROQUIA TURUBAMBA</t>
  </si>
  <si>
    <t>CÓDIGO DE PROCESO MCO-DMQ-AZQ-028-2023</t>
  </si>
  <si>
    <t>PP: INTERVENCIÓN DEL ÁREA COMUNAL DEL BARRIO SUMAK KAWSAY(Vigilantes Quito) DE LA PARROQUIA TURUBAMBA</t>
  </si>
  <si>
    <t>PP: INTERVENCIÓN DEL ÁREA COMUNAL DEL BARRIO NUEVA JERUSALEN DE LA PARROQUIA TURUBAMBA</t>
  </si>
  <si>
    <t>PP: INTERVENCIÓN VIAL CALLE E6D DESDE CALLE S54 HASTA  CALLE S55A  DEL BARRIO CAUPICHU 2  DE LA PARROQUIA TURUBAMBA</t>
  </si>
  <si>
    <t xml:space="preserve"> CÓDIGO DE PROCESO MCO-DMQ-AZQ-03-2023</t>
  </si>
  <si>
    <t>PP: INTERVENCIÓN VIAL CALLE E7A DESDE LEONIDAS DUBLES HASTA  CALLE S53  DEL BARRIO CAUPICHU 2  DE LA PARROQUIA TURUBAMBA</t>
  </si>
  <si>
    <t xml:space="preserve">  CÓDIGO DE PROCESO MCO-DMQ-AZQ-03-2023</t>
  </si>
  <si>
    <t>PP: INTERVENCIÓN VIAL CALLE E7B DESDE CALLE S54 HASTA  CALLE S56B  DEL BARRIO CAUPICHU 2  DE LA PARROQUIA TURUBAMBA</t>
  </si>
  <si>
    <t>PP: INTERVENCIÓN ESCALINATA "S40D" DESDE CALLE "E5F" HASTA CALLE "E6" DEL BARRIO SAN CARLOS DEL SUR DE LA PARROQUIA QUITUMBE</t>
  </si>
  <si>
    <t>CÓDIGO DE PROCESO MCO-DMQ-AZQ-2023-030</t>
  </si>
  <si>
    <t>PP: INTERVENCIÓN ESCALINATA PASAJE Q DESDE CALLE 9 "S36" HASTA CALLE 8 "S37" DEL BARRIO PUEBLO UNIDO ALTO DE LA PARROQUIA QUITUMBE</t>
  </si>
  <si>
    <t>PP: INTERVENCIÓN ESCALINATA 1 DESDE CALLE F "E7A" HASTA CALLE G "E7B" DEL BARRIO VENCEREMOS DE LA PARROQUIA QUITUMBE</t>
  </si>
  <si>
    <t>PP: INTERVENCIÓN ESCALINATA PASAJE L "S37" DESDE CALLE E4F HASTA AV. PEREZ BUSTAMANTE DEL BARRIO VALLE DEL SUR DE LA PARROQUIA QUITUMBE</t>
  </si>
  <si>
    <t>PP: INTERVENCIÓN ESCALINATA "S40" DESDE CALLE S/N "E5H" HASTA CALLE S/N "E6" DEL BARRIO HOSPITAL 2 DE LA PARROQUIA QUITUMBE</t>
  </si>
  <si>
    <t>PP: INTERVENCIÓN ESCALINATA "S38" DESDE CALLE S/N "E5H" HASTA CALLE S/N "E6" DEL BARRIO SEÑOR DE LA BUENA ESPERANZA DE LA PARROQUIA QUITUMBE</t>
  </si>
  <si>
    <t>PP: INTERVENCIÓN DEL ÁREA COMUNAL DEL BARRIO VALLE HERMOSO (SECTOR CORNEJO) DE LA PARROQUIA GUAMANÍ</t>
  </si>
  <si>
    <t>CÓDIGO DE PROCESO MCO-DMQ-AZQ-21-2023</t>
  </si>
  <si>
    <t>PP: INTERVENCIÓN DEL ÁREA COMUNAL DEL BARRIO LLANO CASTILLO DE LA PARROQUIA GUAMANÍ</t>
  </si>
  <si>
    <t>PP: INTERVENCIÓN DEL ÁREA COMUNAL DEL BARRIO SAN JOSÉ DE GUAMANÍ DE LA PARROQUIA TURUBAMBA</t>
  </si>
  <si>
    <t>CÓDIGO DE PROCESO MCO-DMQ-AZQ-22-2023</t>
  </si>
  <si>
    <t>PP: INTERVENCIÓN DEL ÁREA COMUNAL DEL BARRIO CONDE UNO DE LA PARROQUIA TURUBAMBA</t>
  </si>
  <si>
    <t>PP: INTERVENCIÓN DEL ÁREA COMUNAL DEL BARRIO LA COCHA DE LA PARROQUIA TURUBAMBA</t>
  </si>
  <si>
    <t>PP: INTERVENCIÓN DEL ÁREA COMUNAL DEL BARRIO SANTA ISABEL FRANJA 5 DE LA PARROQUIA TURUBAMBA</t>
  </si>
  <si>
    <t>PP: INTERVENCIÓN VIAL PASAJE E7F DESDE CALLE S51 HASTA  LINDERO PROPIEDAD PARTICULAR  DEL BARRIO SANTA GLORIA  DE LA PARROQUIA TURUBAMBA</t>
  </si>
  <si>
    <t>CÓDIGO DE PROCESO MCO-MDMQ-2023-7031</t>
  </si>
  <si>
    <t>PP: INTERVENCIÓN VIAL PASAJE S/N DESDE CALLE E8 HASTA  LINDERO PROPIEDAD PARTICULAR  DEL BARRIO SANTA GLORIA  DE LA PARROQUIA TURUBAMBA</t>
  </si>
  <si>
    <t>PP: INTERVENCIÓN VIAL PASAJE E7D DESDE CALLE S51 HASTA  LINDERO PROPIEDAD PARTICULAR  DEL BARRIO SANTA GLORIA  DE LA PARROQUIA TURUBAMBA</t>
  </si>
  <si>
    <t>PP: INTERVENCIÓN VIAL CALLE E3D DESDE CALLE S57A HASTA  CALLE S57  DEL BARRIO PADRE INOCENIO JACOME  DE LA PARROQUIA TURUBAMBA</t>
  </si>
  <si>
    <t>PP: INTERVENCIÓN VIAL CALLE E6C DESDE CALLE S51D HASTA  CALLE S51A  DEL BARRIO CAUPICHU 2  DE LA PARROQUIA TURUBAMBA</t>
  </si>
  <si>
    <t>IC: INTERVENCIÓN VIAL CALLE AURELIO GUERRERO (E2) DESDE FIN ADOQUINADO HASTA AV. GONZALO PEREZ BUSTAMANTE, BARRIO ASISTENCIA SOCIAL, PARROQUIA QUITUMBE</t>
  </si>
  <si>
    <t>CÓDIGO DE PROCESO MCO-MDMQ-2023-7034</t>
  </si>
  <si>
    <t>PP: INTERVENCIÓN VIAL,  CALLE D (S34S), DESDE CALLE A, HASTA  CALLE B, DEL BARRIO ESPERANZA Y PROGRESO, DE LA PARROQUIA CHILLOGALLO</t>
  </si>
  <si>
    <t>CÓDIGO DE PROCESO MCO-MDMQ-2023-7040</t>
  </si>
  <si>
    <t>PP: INTERVENCIÓN VIAL,  CALLE 1 (S34Q), DESDE CALLE OE14G, HASTA  CALLE OE14E, DEL BARRIO LA DOLORES, DE LA PARROQUIA CHILLOGALLO</t>
  </si>
  <si>
    <t>PP: INTERVENCIÓN VIAL, CALLE 5, DESDE CALLE B , HASTA  CALLE D, DEL BARRIO SANTA CLARA 3, DE LA PARROQUIA CHILLOGALLO</t>
  </si>
  <si>
    <t>PP: INTERVENCIÓN VIAL,  CALLE 6, DESDE CALLE B , HASTA  CALLE D, DEL BARRIO SANTA CLARA 3, DE LA PARROQUIA CHILLOGALLO</t>
  </si>
  <si>
    <t>PP: INTERVENCIÓN VIAL,  CALLE S/N (OE13), DESDE CALLE S34U, HASTA  FIN DE PASAJE, DEL BARRIO ACACIAS DEL SUR , DE LA PARROQUIA CHILLOGALLO</t>
  </si>
  <si>
    <t>CÓDIGO DE PROCESO MCO-MDMQ-2023-7044</t>
  </si>
  <si>
    <t>PP: INTERVENCIÓN VIAL,  PASAJE B, DESDE CALLE JULIAN ESTRELLA, HASTA  FIN DE PASAJE, DEL BARRIO CAPILLA DEL SEÑOR DEL BUEN SUCESO, DE LA PARROQUIA CHILLOGALLO</t>
  </si>
  <si>
    <t>PP: INTERVENCIÓN VIAL, PASAJE S34A, DESDE CALLE OE14E, HASTA  FIN DE PASAJE, DEL BARRIO NUESTRAS CUMBRES DEL SUR OCCIDENTE, DE LA PARROQUIA CHILLOGALLO</t>
  </si>
  <si>
    <t>PP: INTERVENCIÓN VIAL,  CALLE NICOLAS CEVALLOS, DESDE CALLE OE13I, HASTA  VIA DEL OLEODUCTO, DEL BARRIO COLINAS DEL SUR, DE LA PARROQUIA CHILLOGALLO</t>
  </si>
  <si>
    <t>PP: INTERVENCIÓN VIAL, CALLE M (S41), DESDE CALLE OE14I, HASTA  CALLE OE14F, DEL BARRIO SANTA CLARA 1, DE LA PARROQUIA CHILLOGALLO</t>
  </si>
  <si>
    <t>PP: INTERVENCIÓN VIAL,  CALLE J, DESDE CALLE J (ABS 0+000), HASTA  CALLE J (ABS 0+123), DEL BARRIO BUENAVENTURA, DE LA PARROQUIA CHILLOGALLO</t>
  </si>
  <si>
    <t>IC: INTERVENCIÓN VIAL CALLE FRANCISCO OCAMPOS DESDE CLODOVEO CARRIÓN, HASTA OE7I , VARIOS BARRIOS, PARROQUIA GUAMANI</t>
  </si>
  <si>
    <t>CÓDIGO DE PROCESO MCO-MDMQ-2023-7048</t>
  </si>
  <si>
    <t>IC: INTERVENCIÓN VIAL CALLE S59D DESDE CALLE AV. PEDRO VICENTE MALDONADO HASTA CALLE GRACIELA ESCUDERO, BARRIO SAN JUAN DE TURUBAMBA, PARROQUIA TURUBAMBA</t>
  </si>
  <si>
    <t>CÓDIGO DE PROCESO MCO-MDMQ-2023-7049</t>
  </si>
  <si>
    <t>PP: INTERVENCIÓN ÁREA COMUNAL, BARRIO María Auxiliadora, DE LA PARROQUIA LA ECUATORIANA</t>
  </si>
  <si>
    <t>CÓDIGO DE PROCESO MCO-MDMQ-2023-7059</t>
  </si>
  <si>
    <t>PP: INTERVENCIÓN ÁREA COMUNAL, BARRIO Oasis del Sur, DE LA PARROQUIA LA ECUATORIANA</t>
  </si>
  <si>
    <t>PP: INTERVENCIÓN ÁREA COMUNAL, DEL BARRIO San Marcelo, DE LA PARROQUIA LA ECUATORIANA</t>
  </si>
  <si>
    <t>IC: INTERVENCION AREA COMUNAL PLAZA QUITUMBE, VARIOS BARRIOS, PARROQUIA QUITUMBE</t>
  </si>
  <si>
    <t>CÓDIGO DE PROCESO MCO-MDMQ-2023-7060</t>
  </si>
  <si>
    <t>PP: INTERVENCIÓN ÁREA COMUNAL, DEL BARRIO SESQUICENTENARIO DEL SUR, DE LA PARROQUIA LA ECUATORIANA</t>
  </si>
  <si>
    <t>CÓDIGO DE PROCESO MCO-MDMQ-2023-7061</t>
  </si>
  <si>
    <t>PP: INTERVENCIÓN ÁREA COMUNAL, DEL BARRIO Trabajadores Municipales II etapa, DE LA PARROQUIA LA ECUATORIANA</t>
  </si>
  <si>
    <t>PP: INTERVENCIÓN ÁREA COMUNAL, DEL BARRIO MARTHA BUCARAM, DE LA PARROQUIA LA ECUATORIANA</t>
  </si>
  <si>
    <t>PP: INTERVENCIÓN ÁREA COMUNAL, DEL BARRIO ALFREDO PEREZ CHIRIBOGA, DE LA PARROQUIA LA ECUATORIANA</t>
  </si>
  <si>
    <t>PP: INTERVENCIÓN VIAL CALLE OE1K DESDE AV. CONDOR ÑAN HASTA SIN SALIDA DEL BARRIO MUYULLACTA DE LA PARROQUIA QUITUMBE</t>
  </si>
  <si>
    <t>CÓDIGO DE PROCESO COTO-DMQ-AZQ-04-2023</t>
  </si>
  <si>
    <t>PP: INTERVENCIÓN VIAL CALLE S43B DESDE AV. MARISCAL SUCRE HASTA AV. RUMICHACA ÑAN DEL BARRIO JARDINES DE NINALLACTA DE LA PARROQUIA QUITUMBE</t>
  </si>
  <si>
    <t>PP: INTERVENCIÓN VIAL CALLE A "E10H" DESDE MARISCAL SUCRE HASTA CURVA DE RETORNO DEL BARRIO CALICANTO DE LA PARROQUIA QUITUMBE</t>
  </si>
  <si>
    <t>PP: INTERVENCIÓN VIAL CALLE N "S38" DESDE CALLE E8G HASTA CALLE E8E DEL BARRIO SAN MARTÍN DE PORRES DE LA PARROQUIA QUITUMBE</t>
  </si>
  <si>
    <t>PP: INTERVENCIÓN VIAL CALLE S35B DESDE CALLE E8G HASTA CURVA DE RETORNO DEL BARRIO SAN MARTÍN DE PORRES DE LA PARROQUIA QUITUMBE</t>
  </si>
  <si>
    <t>PP: INTERVENCIÓN VIAL, ESCALINATA S/N, DESDE CALLE B , HASTA  CALLE C, DEL BARRIO DEFENSORES DEL TRABAJADOR MUNICIPAL, DE LA PARROQUIA CHILLOGALLO</t>
  </si>
  <si>
    <t>CÓDIGO DE PROCESO MCO-DMQ-AZQ-2023-029</t>
  </si>
  <si>
    <t>PP: INTERVENCIÓN VIAL, ESCALINATA S/N, DESDE CALLE S33C, HASTA  CALLE OE13B, DEL BARRIO SAN MATEO, DE LA PARROQUIA CHILLOGALLO</t>
  </si>
  <si>
    <t>PP: INTERVENCIÓN VIAL PASAJE LL "S39B" DESDE CALLE E12B HASTA AV. SIMÓN BOLÍVAR DEL BARRIO TAMBO DEL INCA DE LA PARROQUIA QUITUMBE</t>
  </si>
  <si>
    <t>CÓDIGO DE PROCESO MCO-MDMQ-2023-7043</t>
  </si>
  <si>
    <t>PP: INTERVENCIÓN VIAL CALLE F "E7A" DESDE CALLE S48N HASTA CALLE E6E DEL BARRIO VENCEREMOS DE LA PARROQUIA QUITUMBE</t>
  </si>
  <si>
    <t>PP: INTERVENCIÓN VIAL CALLE S38 DESDE CALLE LUMAR HASTA ABS 0+072m DEL BARRIO CONJUNTO HABITACIONAL ALPALLACTA DE LA PARROQUIA QUITUMBE</t>
  </si>
  <si>
    <t>PP: INTERVENCIÓN VIAL PASAJE "P"  DESDE CALLE E12B HASTA ABS 0+082m DEL BARRIO TAMBO DEL INCA DE LA PARROQUIA QUITUMBE</t>
  </si>
  <si>
    <t>PP: INTERVENCIÓN VIAL CALLE A "E10H" DESDE CALLE S40B HASTA CALLE E9B DEL BARRIO SAN BLAS 2 DE LA PARROQUIA QUITUMBE</t>
  </si>
  <si>
    <t>PP: INTERVENCIÓN DEL ÁREA COMUNAL DEL BARRIO PAMPA ECUATORIANA DE LA PARROQUIA GUAMANÍ</t>
  </si>
  <si>
    <t>CÓDIGO DE PROCESO MCO-MDMQ-2023-7066</t>
  </si>
  <si>
    <t>PP: INTERVENCIÓN ÁREA COMUNAL DEL BARRIO PANAMERICANA SUR DE LA PARROQUIA QUITUMBE</t>
  </si>
  <si>
    <t>CÓDIGO DE PROCESO MCO-MDMQ-2023-7067</t>
  </si>
  <si>
    <t>PP: INTERVENCIÓN ÁREA COMUNAL DEL BARRIO QUITUS COLONIAL DE LA PARROQUIA QUITUMBE</t>
  </si>
  <si>
    <t>PP: INTERVENCIÓN ÁREA COMUNAL DEL BARRIO TAMBOLLACTA DE LA PARROQUIA QUITUMBE</t>
  </si>
  <si>
    <t>PP: INTERVENCIÓN ÁREA COMUNAL DEL BARRIO LOS ROSALES DEL SUR DE LA PARROQUIA QUITUMBE</t>
  </si>
  <si>
    <t>PP: INTERVENCIÓN ÁREA COMUNAL DEL BARRIO VIRGEN DEL QUINCHE 1 DE LA PARROQUIA QUITUMBE</t>
  </si>
  <si>
    <t>PP: INTERVENCIÓN ÁREA COMUNAL DEL BARRIO HOSPITAL 2 DE LA PARROQUIA QUITUMBE</t>
  </si>
  <si>
    <t>PP: INTERVENCIÓN ÁREA COMUNAL DEL BARRIO HOSPITAL 1 DE LA PARROQUIA QUITUMBE</t>
  </si>
  <si>
    <t>PP: INTERVENCIÓN ÁREA COMUNAL DEL BARRIO TRÉBOLES DEL SUR DE LA PARROQUIA QUITUMBE</t>
  </si>
  <si>
    <t>PP: INTERVENCIÓN ÁREA COMUNAL DEL BARRIO VALLES DEL SUR DE LA PARROQUIA QUITUMBE</t>
  </si>
  <si>
    <t>CÓDIGO DE PROCESO MCO-MDMQ-2023-7068</t>
  </si>
  <si>
    <t>PP: INTERVENCIÓN ÁREA COMUNAL DEL BARRIO EJÉRCITO 1 DE LA PARROQUIA QUITUMBE</t>
  </si>
  <si>
    <t>PP: INTERVENCIÓN ÁREA COMUNAL DEL BARRIO SOLIDARIDAD MBS DE LA PARROQUIA QUITUMBE</t>
  </si>
  <si>
    <t>PP: INTERVENCIÓN ÁREA COMUNAL DEL BARRIO COMITÉ TERRANOVA DE LA PARROQUIA QUITUMBE</t>
  </si>
  <si>
    <t>PP: INTERVENCIÓN ÁREA COMUNAL DEL BARRIO EL MIRADOR DE GUAJALÓ DE LA PARROQUIA QUITUMBE</t>
  </si>
  <si>
    <t>PP: REASFALTADO CALLE GONZALO DE VERA, DESDE CALLE ROCAFUERTE HASTA CALLE GASPAR DE CARVAJAL, BARRIO TUMBACO CENTRO, PARROQUIA TUMBACO</t>
  </si>
  <si>
    <t>CÓDIGO DE PROCESO MCO-AZT-001-2023</t>
  </si>
  <si>
    <t>AZ TUMBACO
https://gobiernoabierto.quito.gob.ec/Archivos/RC2023MDMQ/6.%20ESTADO%20DE%20OBRAS%202023/ADMINISTRACI%c3%93N%20ZONAL%20VALLE%20DE%20TUMBACO/</t>
  </si>
  <si>
    <t>IC:ADOQUINADO CALLE ANTONIO BORRERO DESDE CALLE LINEA FERREA HASTA LA CALLE JOSE LUIS TAMAYO BARRIO EL TEJAR PARROQUIA YARUQUI AZT</t>
  </si>
  <si>
    <t>CÓDIGO DE PROCESO MCO-AZT-003-2023</t>
  </si>
  <si>
    <t>IC:ADOQUINADO CALLE JOSE DELGADO DESDE CALLE IGNACIO JARRIN HASTA CALLE JOSE BUSTAMANTE BARRIO EL CENTRO PARROQUIA PIFO</t>
  </si>
  <si>
    <t>PP:ADOQUINADO CALLE 2 DE NOVIEMBRE- S17 DESDE CALLE AYAYCO HASTA PASAJE POGIOPATA- E2D, COMUNA DE LUMBISI, PARROQUIA CUMBAYÁ</t>
  </si>
  <si>
    <t>CÓDIGO DE PROCESO COTO-AZT-001-2023</t>
  </si>
  <si>
    <t>PP:READOQUINADO CALLE ELOY ALFARO, DESDE CALLE CRISTO REY HASTA CALLE CRISTO REY, BARRIO SAN ROQUE, PARROQUIA CUMBAYA</t>
  </si>
  <si>
    <t>PP:ADOQUINADO CALLE LUIS VARGAS, DESDE CALLE JOSE ALVAREZ HASTA CALLE FINAL , BARRIO SANTA ROSA, PARROQUIA TUMBACO</t>
  </si>
  <si>
    <t>PP:ADOQUINADO CALLE JOSÉ VINUEZA, DESDE CALLE E12E HASTA CALLE E12F, BARRIO LA MORITA 2, PARROQUIA TUMBACO</t>
  </si>
  <si>
    <t>PP:ADOQUINADO CALLE LOS DURAZNOS, DESDE CALLE DE LAS ALMENDRAS HASTA CALLE DE LOS AGUACATES, BARRIO LA MORITA 2, PARROQUIA TUMBACO</t>
  </si>
  <si>
    <t>PP:ADOQUINADO CALLE S1 B, DESDE CALLE RICARDO DESCALZI HASTA FIN CALLE S1B, BARRIO CHIVIQUI, PARROQUIA TUMBACO</t>
  </si>
  <si>
    <t>PP:ADOQUINADO CALLE LOS ALGARROBOS, DESDE AV. SAN JOSÉ HASTA CALLE DE LOS EUCALIPTOS, BARRIO COLLAQUÍ, PARROQUIA TUMBACO</t>
  </si>
  <si>
    <t>PP: ADOQUINADO CALLE N4G DESDE CALLE LUIS PALLARES HASTA CALLE N5, BARRIO SAN VICENTE, PARROQUIA YARUQUÍ.</t>
  </si>
  <si>
    <t>CÓDIGO DE PROCESO MCO-AZT-004-2023</t>
  </si>
  <si>
    <t>PP: REHABILITACIÓN DE LA CALLE JOSÉ EDULFIO CARRERA, DESDE LA CALLE 3 DE MAYO HASTA LA ABSCISA 0+200.00 m, EN EL SECTOR BARRIO CENTRAL, PARROQUIA DE CHECA.</t>
  </si>
  <si>
    <t>PP: REHABILITACIÒN DE LA CALLE LOS CEDROS, DESDE LA CALLE LOS GUABOS HASTA LA CALLE NOGALES, EN LA COMUNA SAN MIGUEL DE EL QUINCHE EN LA PARROQUIA EL QUINCHE.</t>
  </si>
  <si>
    <t>IC: CONSTRUCCION PROYECTO RECREATIVO LAS ACACIAS PREDIO No 403964 BARRIO LAS ACACIAS PARROQUIA TUMBACO AZT</t>
  </si>
  <si>
    <t>CÓDIGO DE PROCESO MCO-AZT-006-2023</t>
  </si>
  <si>
    <t>IC: CONSTRUCCION PROYECTO RECREATIVO BARRIO EL ARENAL PREDIO MUNICIPAL No 3632058 PARROQUIA TUMBACO AZT</t>
  </si>
  <si>
    <t>IC:TRABAJOS COMPLEMENTARIOS PLAZA CIVICA CULTURAL TRIANGULO DEL CICLISTA PREDIO No 383462 BARRIO SIGSIPAMBA PARROQUIA PIFO AZT</t>
  </si>
  <si>
    <t>PP:CONSTRUCCIÓN CANCHA DE USO MÚLTIPLE EN PREDIO 337231, BARRIO ROJAS, PARROQUIA CUMBAYÁ</t>
  </si>
  <si>
    <t>CÓDIGO DE PROCESO MCO-AZT-2023-007</t>
  </si>
  <si>
    <t>PP:CONSTRUCCIÓN DE GRADERÍO CUBIERTO EN PREDIO 3520342, BARRIO CENTRAL TABABELA, PARROQUIA TABABELA.</t>
  </si>
  <si>
    <t>PP:CONSTRUCCIÓN DE UNA CANCHA DE CESPED SINTÉTICO E ILUMINACIÓN EN EL PREDIO Nro. 370900, SECTOR BARRIO SELVA ALEGRE, PARROQUIA DE CHECA.</t>
  </si>
  <si>
    <t>PP:CONSTRUCCIÒN CUBIERTA PARA LA TRIBUNA DEL ESTADIO DE LA LIGA DEPORTIVA PREDIO Nro. 378453, BARRIO SECTOR QUINCHE CABECERA, PARROQUIA DE EL QUINCHE.</t>
  </si>
  <si>
    <t>PP:CONSTRUCCIÓN SALA DE CAPACITACIONES, PISCINA Y ESPACIOS COMPLEMENTARIOS EN PREDIO 375736, BARRIO PUEMBO CABECERA, PARROQUIA</t>
  </si>
  <si>
    <t>CÓDIGO DE PROCESO MCO-AZT-2023-008</t>
  </si>
  <si>
    <t>IC:ADOQUINADO CALLE INGLATERRA DESDE FIN DEL ADOQUINADO HASTA ABS 500 BARRIO EL CHAMIZAL PARROQUIA QUINCHE AZT</t>
  </si>
  <si>
    <t>CÓDIGO DE PROCESO MCO-AZT-2023-009</t>
  </si>
  <si>
    <t>PP: CONSTRUCCIÓN TALLER DE CERÁMICA EN PREDIO 132058, BARRIO CABECERA CENTRO, PARROQUIA CUMBAYÁ</t>
  </si>
  <si>
    <t>CÓDIGO DE PROCESO MCO-AZT-2023-010</t>
  </si>
  <si>
    <t>PP: CONSTRUCCIÓN DE BATERÍAS SANITARIAS Y BAR EN EL PREDIO Nro. 378453, ESTADIO LIGA DEPORTIVA EN EL BARRIO SECTOR QUINCHE CABECERA, PARROQUIA EL QUINCHE.</t>
  </si>
  <si>
    <t>PP: CONSTRUCCIÓN DE BATERÍAS SANITARIAS, JUEGOS INFANTILES E INCLUSIVOS EN PREDIO 3617167, BARRIO VERGEL BAJO, PARROQUIA TABABELA</t>
  </si>
  <si>
    <t>PP:COGESTIÓN PARA LA CONTINUACIÓN DEL ADOQUINADO AV. DE LOS CONQUISTADORES DESDE GALPÓN ROJO HASTA CALLE VELASCO IBARRA, BARRIO LA LIBERTAD, PARROQUIA PIFO</t>
  </si>
  <si>
    <t>PP:COGESTIÓN PARA EL ADOQUINADO CALLE S2J, DESDE CALLE AMAZONAS HASTA EL FIN DE LA CALLE S2J, BARRIO CALLUMA, PARROQUIA PIFO</t>
  </si>
  <si>
    <t>PP:COGESTIÓN PARA EL ADOQUIDADO CALLE S5, DESDE CALLE E7 HASTA ABS. 0+150, BARRIO PALUGO, PARROQUIA PIFO</t>
  </si>
  <si>
    <t>PP:COGESTIÓN PARA EL ADOQUINADO CALLE B, DESDE CALLE 7 HASTA LA CALLE 1, BARRIO FLORIDA DE CHANTAG, PARROQUIA PIFO</t>
  </si>
  <si>
    <t>PP:COGESTIÓN PARA EL ADOQUINADO CALLE S3D, DESDE TRONCAL DE LA CÓDIGO DE PROCESO SIERRA E35 HASTA EL FIN DE LA CALLE S3D, BARRIO CALLUMA, PARROQUIA PIFO</t>
  </si>
  <si>
    <t>PP: REHABILITACIÓN DE LA CALLE PICHINCHA DESDE AV E35 HASTA CALLE LINEA FÉRREA, BARRIO QUINCHE CABECERA, PARROQUIA EL QUINCHE</t>
  </si>
  <si>
    <t>CÓDIGO DE PROCESO MCO-MDMQ-2023-911</t>
  </si>
  <si>
    <t>PP: REHABILITACIÓN DE LA CALLE CARLOS SÁNCHEZ (PSJ. A), DESDE LA AVENIDA DEL ESTADIO, HASTA LA CALLE QUITO, SECTOR BARRIO LA DELICIA, PARROQUIA DE CHECA</t>
  </si>
  <si>
    <t>CÓDIGO DE PROCESO COTO-MDMQ-2023-9002</t>
  </si>
  <si>
    <t>PP: READOQUINADO CALLE MANUEL BURBANO DESDE CALLE JUAN AGUIRRE HASTA CALLE 2 DE AGOSTO, BARRIO PUEMBO CABECERA, PARROQUIA DE PUEMBO</t>
  </si>
  <si>
    <t>PP: ADOQUINADO DE LA CALLE LEONARDO MALDONADO DESDE LA CALLE ALDO CANCY HASTA LA CALLE EDUARDO CRESPO, BARRIO OTÓN DE VELEZ, PARROQUIA YARUQUÍ</t>
  </si>
  <si>
    <t>PP: ADOQUINADO CALLE JOSÉ GARCÍA DESDE LA CALLE LUIS PALLARES HASTA LEONARDO MALDONADO, BARRIO SAN VICENTE, PARROQUIA YARUQUÍ</t>
  </si>
  <si>
    <t>IC: ADOQUINADO PASAJE ISLA SANTIAGO DESDE CALLE ISLA PINZÓN HASTA CALLE ISLA SANTA FE, BARRIO SAN JOSÉ, PARROQUIA YARUQUÍ</t>
  </si>
  <si>
    <t>IC: TRABAJOS COMPLEMENTARIOS BALNEARIO CUNUNYACU, PREDIO 5551978, BARRIO CUNUNYACU, PARROQUIA TUMBACO</t>
  </si>
  <si>
    <t>CÓDIGO DE PROCESO COTO-MDMQ-2023-903</t>
  </si>
  <si>
    <t>PP:REHABILITACIÓN INFRAESTRUCTURA DEL PREDIO NRO. 3558564" CENTRO ARTESANAL GASTRONÓMICO PIFO", BARRIO CENTRO, PARROQUIA PIFO</t>
  </si>
  <si>
    <t>IC:TRABAJOS COMPLEMENTARIOS NUEVA SEDE DE LA LIGA DEPORTIVA PREDIO 279187 BARRIO CENTRO PARROQUIA CUMBAYA AZT</t>
  </si>
  <si>
    <t>IC:REHABILITACION INFRAESTRUCTURA CASA SOMOS TUMBACO PREDIO No 776138 BARRIO CENTRO PARROQUIA TUMBACO AZT</t>
  </si>
  <si>
    <t>PP:REHABILITACIÓN CERRAMIENTOS Y MEJORAMIENTO DE LAS ÁREAS RECREATIVAS EN PREDIOS 775333 y 377305, BARRIO PUEMBO CABECERA, PARROQUIA PUEMBO</t>
  </si>
  <si>
    <t>IC:REHABILITACION SEDE SOCIAL LIGA DEPORTIVA TABABELA PREDIO No 359974 BARRIO CENTRO PARROQUIA TABABELA AZT</t>
  </si>
  <si>
    <t>IC:CONSTRUCCION DE INFRAESTRUCTURA MERCADO PARROQUIAL PREDIO No 370742 BARRIO LA DELICIA PARROQUIA CHECA AZT</t>
  </si>
  <si>
    <t>PP:REMODELACIÓN CASA COMUNAL EN PREDIO 5158503, BARRIO DEL GUAMBI, PARROQUIA TABABELA</t>
  </si>
  <si>
    <t>CÓDIGO DE PROCESO COTO-MDMQ-2023-904</t>
  </si>
  <si>
    <t>PP:REMODELACIÓN CASA SOCIAL, COMUNA DE LUMBISI, PARROQUIA CUMBAYÁ</t>
  </si>
  <si>
    <t>IC:SENDERO SEGURO CALLE JUAN MONTALVO DESDE AV. INTEROCEÁNICA HASTA FRANCISCO DE ORELLANA, PARROQUIA DE TUMBACO</t>
  </si>
  <si>
    <t>CÓDIGO DE PROCESO COTO-MDMQ-2023-905</t>
  </si>
  <si>
    <t>PP-ADECENTAMIENTO DE CANCHA DE FÚTBOL, BARRIO HERMANOS CRISTIANOS, PARROQUIA LA MAGDALENA</t>
  </si>
  <si>
    <t>CÓDIGO DE PROCESO COTO-MDMQAZEA-2023-5</t>
  </si>
  <si>
    <t>PP-ADECENTAMIENTO DEL ÁREA RECREATIVA, BARRIO CDLA ATAHUALPA ORIENTAL, PARROQUIA LA MAGDALENA</t>
  </si>
  <si>
    <t>CÓDIGO DE PROCESO MCO-MDMQAZEA-2023-10</t>
  </si>
  <si>
    <t xml:space="preserve">PP-ADECENTAMIENTO DEL ESPACIO RECREATIVO Y ARREGLO DEL SALÓN PRINCIPAL, BARRIO SAN BARTOLO, PARROQUIA SAN BARTOLO </t>
  </si>
  <si>
    <t>PP-ADOQUINADO CALLE 4, BARRIO SAN PATRICIO DE PUENGASÍ, PARROQUIA FERROVIARIA</t>
  </si>
  <si>
    <t>CÓDIGO DE PROCESO MCO-MDMQAZEA-2023-9</t>
  </si>
  <si>
    <t>PP-ADOQUINADO CALLE S7B, BARRIO SAN VICENTE, PARROQUIA FERROVIARIA</t>
  </si>
  <si>
    <t>CÓDIGO DE PROCESO MCO-MDMQAZEA-2023-12</t>
  </si>
  <si>
    <t>PP-ADOQUINADO CALLE VICENTE ANDRADE, BARRIO CHIMBACALLE, PARROQUIA CHIMBACALLE</t>
  </si>
  <si>
    <t>CÓDIGO DE PROCESO COTO-MDMQAZEA-1-2023</t>
  </si>
  <si>
    <t>PP-ADOQUINADO DE CALLE SIN NOMBRE ADYACENTE A CALLE PROFETA ABDIAS, BARRIO COOP DE VIVIENDA 19 DE MAYO, PARROQUIA MENA</t>
  </si>
  <si>
    <t>PP-ADOQUINADO DE LA CALLE E11C, BARRIO LUCHA DE LOS POBRES SECTOR ALTO, PARROQUIA LA ARGELIA</t>
  </si>
  <si>
    <t>PP-ADOQUINADO DE LA CALLE OE11B ALCANTARILLAS, BARRIO GUANOJUCHO, PARROQUIA CHILIBULO</t>
  </si>
  <si>
    <t>IC-ADOQUINADO DE PASAJES OE2C Y OE2E, EL PALMAR DE SOLANDA, PARROQUIA SOLANDA</t>
  </si>
  <si>
    <t>CÓDIGO DE PROCESO MCO-MDMQAZEA-2023-13</t>
  </si>
  <si>
    <t xml:space="preserve">PP-ADOQUINADO DEL PARQUEADERO S17B, BARRIO 14 DE ENERO, PARROQUIA SAN BARTOLO </t>
  </si>
  <si>
    <t>PP-ADOQUINADO DEL PASAJE OE4B, BARRIO MAGDALENA CENTRAL, PARROQUIA MAGDALENA</t>
  </si>
  <si>
    <t xml:space="preserve">PP-ADOQUINADO DEL PASAJE S12G AV TENIENTE HUGO ORTIZ, BARRIO CDLA EL CALZADO, PARROQUIA SAN BARTOLO </t>
  </si>
  <si>
    <t>PP-ADOQUINADO DEL PASAJE S28 MANZANA AM, BARRIO LUCHA DE LOS POBRES SECTOR MEDIO, PARROQUIA LA ARGELIA</t>
  </si>
  <si>
    <t>IC-ADOQUINADO PASAJE DIEGO DE LA TORRE HASTA LA CALLE HERNANDO GAMARRA, VILLAFLORA, PARROQUIA LA MAGDALENA</t>
  </si>
  <si>
    <t xml:space="preserve">PP-ADOQUINADO PASAJE S22B - CALLE E12B - E12, BARRIO RANCHO LOS PINOS, PARROQUIA LA ARGELIA </t>
  </si>
  <si>
    <t>IC-ADOQUINADO PASAJE S28, ENTRE PASAJE E7E Y PASAJE E7F, LUCHA DE LOS POBRES, PARROQUIA LA ARGELIA</t>
  </si>
  <si>
    <t xml:space="preserve">PP-ADOQUINADO Y REPARACIÓN DE BORDILLOS DEL PASAJE S24, BARRIO RANCHO LOS PINOS, PARROQUIA LA ARGELIA </t>
  </si>
  <si>
    <t xml:space="preserve">PP-ADOQUINADO Y REPARACIÓN DE BORDILLOS, BARRIO SAN CARLOS DEL SUR, PARROQUIA LA ARGELIA </t>
  </si>
  <si>
    <t>PP-AMPLIACIÓN DE INFRAESTRUCTURA DEL CENTRO DE ACOPIO DE LA LECHE, BARRIO URAUCO, PARROQUIA LLOA</t>
  </si>
  <si>
    <t xml:space="preserve">PP-AMPLIACIÓN DE SEGUNDO PISO EN AULA DE CASA BARRIAL, BARRIO CLEMENTE BALLÉN, PARROQUIA SAN BARTOLO </t>
  </si>
  <si>
    <t>CÓDIGO DE PROCESO MCO-MDMQAZEA-2023-11</t>
  </si>
  <si>
    <t>IC-ARREGLO DE CAMINERAS EN EL PARQUE, GERMÁN ÁVILA, PARROQUIA SAN BARTOLO</t>
  </si>
  <si>
    <t>CÓDIGO DE PROCESO MCO-MDMQ-2023-418</t>
  </si>
  <si>
    <t>PP-ARREGLO DE ESCALINATA, BARRIO LULUNCOTO ALTO, PARROQUIA CHIMBACALLE</t>
  </si>
  <si>
    <t>CÓDIGO DE PROCESO MCO-MDMQAZEA-04-2023</t>
  </si>
  <si>
    <t>PP-ARREGLOS COMPLEMENTARIOS CASA BARRIAL, BARRIO PIO XII, PARROQUIA CHIMBACALLE</t>
  </si>
  <si>
    <t>CÓDIGO DE PROCESO MCO-MDMQAZEA-07-2023</t>
  </si>
  <si>
    <t>PP-ASFALTADO DE LA CALLE COLLASUYO DESDE LA CALLE S15 HASTA LA AV SIMÓN BOLÍVAR, BARRIO MIRAVALLE NRO 1 CAMINOS DE LOS INCAS, PARROQUIA LA ARGELIA</t>
  </si>
  <si>
    <t>CÓDIGO DE PROCESO MCO-MDMQAZEA-03-2023</t>
  </si>
  <si>
    <t>PP-CAMBIO DE CERRAMIENTO Y REPAVIMENTACIÓN DEL PATIO FRONTAL DE LA CASA BARRIAL, BARRIO GRAL RUMIÑAHUI, PARROQUIA SOLANDA</t>
  </si>
  <si>
    <t>CÓDIGO DE PROCESO COTO-MDMQAZEA-2-2023</t>
  </si>
  <si>
    <t xml:space="preserve">PP-CAMBIO DE CUBIERTA Y ADECUACIONES EN CASA COMUNAL, BARRIO LIGA SIMÓN BOLÍVAR CDLA LA GATAZO, PARROQUIA SAN BARTOLO </t>
  </si>
  <si>
    <t>CÓDIGO DE PROCESO COTO-MDMQAZEA-2023-4</t>
  </si>
  <si>
    <t>PP-CAMBIO DE CUBIERTA Y BATERÍAS SANITARIAS, BARRIO MA AGUSTA URRUTIA, PARROQUIA CHILIBULO</t>
  </si>
  <si>
    <t>CÓDIGO DE PROCESO MCO-MDMQAZEA-2023-14</t>
  </si>
  <si>
    <t>PP-CAMBIO DE JUEGOS INFANTILES, BARRIO PARQUE 2 DE DICIEMBRE, SECTOR 1, PARROQUIA SOLANDA</t>
  </si>
  <si>
    <t>PP-CAMBIO DE VISERA, BARRIO JARAMILLO ARTEAGA, PARROQUIA CHIMBACALLE</t>
  </si>
  <si>
    <t>CÓDIGO DE PROCESO COTO-MDMQAZEA-3-2023</t>
  </si>
  <si>
    <t xml:space="preserve">PP-CAMBIO DEL TECHO DE LA CASA BARRIAL Y CERRAMIENTO DEL PARQUE, BARRIO 28 DE MARZO, PARROQUIA SAN BARTOLO </t>
  </si>
  <si>
    <t xml:space="preserve">PP-CERRAMIENTO DE LA CASA BARRIAL Y CAMINERÍA, BARRIO CDLA UNIÓN Y JUSTICIA, PARROQUIA SAN BARTOLO </t>
  </si>
  <si>
    <t>PP-CERRAMIENTO DE LA CASA BARRIAL Y CANCHA DEPORTIVA, BARRIO LA LEÓN, PARROQUIA CHILIBULO</t>
  </si>
  <si>
    <t>PP-CERRAMIENTO DE MALLA EN L, BARRIO SANTA BÁRBARA BAJA, PARROQUIA MENA</t>
  </si>
  <si>
    <t xml:space="preserve">PP-CERRAMIENTO DE MALLA EN LA CASA BARRIAL, BARRIO CDLA LA GATAZO, PARROQUIA SAN BARTOLO </t>
  </si>
  <si>
    <t xml:space="preserve">PP-CERRAMIENTO DE MALLA, BARRIO SANTA ANITA 2, PARROQUIA SAN BARTOLO </t>
  </si>
  <si>
    <t xml:space="preserve">PP-CERRAMIENTO EXTERIOR E INTERIOR DE LA CANCHA DE FÚTBOL, BARRIO LIGA EL CALZADO 1ERO DE MAYO, PARROQUIA SAN BARTOLO </t>
  </si>
  <si>
    <t>PP-CERRAMIENTO Y ADECUACIÓN DE LA CANCHA DE VÓLEY, BARRIO LUCHA DE LOS POBRES SECTOR BAJO, PARROQUIA LA ARGELIA</t>
  </si>
  <si>
    <t>PP-COLOCACIÓN DE CUBIERTA Y REPARACIÓN DE GRADERÍOS EN CANCHA DE VÓLEY, BARRIO CHIRIYACU ALTO, PARROQUIA FERROVIARIA</t>
  </si>
  <si>
    <t>PP-COLOCACIÓN DE JUEGOS INCLUSIVOS Y JUEGOS INFANTILES EN ESPACIO RECREATIVO, BARRIO CIUDADELA ORANGINE, PARROQUIA LA ARGELIA</t>
  </si>
  <si>
    <t>PP-COLOCACIÓN DE JUEGOS INFANTILES E INCLUSIVOS, BARRIO MIRADOR SAN CARLOS DEL SUR, PARROQUIA LA ARGELIA</t>
  </si>
  <si>
    <t>PP-COLOCACIÓN DE JUEGOS INFANTILES E INCLUSIVOS, BARRIO PARQUE EL ARBOLITO, PARROQUIA SOLANDA</t>
  </si>
  <si>
    <t xml:space="preserve">PP-COLOCACIÓN DE JUEGOS INFANTILES EN ESPACIO RECREATIVO, BARRIO ORIENTE QUITEÑO, PARROQUIA LA ARGELIA </t>
  </si>
  <si>
    <t>PP-CONSTRUCCIÓN DE ACERA, BARRIO MAGDALENA ALTA, PARROQUIA CHILIBULO</t>
  </si>
  <si>
    <t>PP-CONSTRUCCIÓN DE ADOQUINADO Y BORDILLOS DE LA CALLE LUIS MUÑOZ, BARRIO 29 DE MAYO, PARROQUIA LLOA</t>
  </si>
  <si>
    <t>IC-CONSTRUCCIÓN DE ADOQUINADO, SUMINEROS Y BERMAS, EL CALZADO 1ERO DE MAYO, PARROQUIA SAN BARTOLO</t>
  </si>
  <si>
    <t xml:space="preserve">PP-CONSTRUCCIÓN DE BAÑOS PARA HOMBRES Y MUJERES EN EL PARQUE, BARRIO LOS ARRAYANES, PARROQUIA SAN BARTOLO </t>
  </si>
  <si>
    <t>PP-CONSTRUCCIÓN DE BATERÍAS SANITARIAS Y ADECENTAMIENTO DEL PARQUE, BARRIO SECTOR 4, PARROQUIA SOLANDA</t>
  </si>
  <si>
    <t>PP-CONSTRUCCIÓN DE BATERÍAS SANITARIAS Y CAMERINOS, BARRIO LIGA DEPORTIVA BARRIAL LA ISLA, PARROQUIA SOLANDA</t>
  </si>
  <si>
    <t>PP-CONSTRUCCIÓN DE BATERÍAS SANITARIAS, BARRIO CDLA TARQUI, PARROQUIA MENA</t>
  </si>
  <si>
    <t>PP-CONSTRUCCIÓN DE BATERÍAS SANITARIAS, BARRIO EUGENIO ESPEJO, PARROQUIA MENA</t>
  </si>
  <si>
    <t>PP-CONSTRUCCIÓN DE BATERÍAS SANITARIAS, BARRIO UNIÓN CARCHENSE, PARROQUIA SOLANDA</t>
  </si>
  <si>
    <t>PP-CONSTRUCCIÓN DE BORDILLOS Y ADOQUINADO CALLE MALCHINGUI, BARRIO LA FORESTAL ALTA, PARROQUIA FERROVIARIA</t>
  </si>
  <si>
    <t>PP-CONSTRUCCIÓN DE CAMERINOS, BARRIO VILLA FLORA, SECTOR ORIENTAL, PARROQUIA LA MAGDALENA</t>
  </si>
  <si>
    <t>PP-CONSTRUCCIÓN DE CANCHA DE VÓLEY, GRADERÍO, MUROS Y CERRAMIENTO DE MALLA, BARRIO 9 DE JULIO, PARROQUIA FERROVIARIA</t>
  </si>
  <si>
    <t>PP-CONSTRUCCIÓN DE CASA COMUNAL, COOP. 29 DE MAYO, PARROQUIA LLOA</t>
  </si>
  <si>
    <t>CÓDIGO DE PROCESO MCO-MDMQAZEA-07-2022</t>
  </si>
  <si>
    <t>PP-CONSTRUCCIÓN DE CERRAMIENTO DE MALLA, COLOCACIÓN DE JUEGOS INFANTILES Y REUBICACIÓN DE JUEGOS INCLUSIVOS EN ÁREA VERDE, BARRIO SANTA TERESITA, PARROQUIA FERROVIARIA</t>
  </si>
  <si>
    <t>PP-CONSTRUCCIÓN DE CERRAMIENTO E IMPLEMENTACIÓN DE JUEGOS INFANTILES, BARRIO SECTOR 2, PARROQUIA SOLANDA</t>
  </si>
  <si>
    <t>PP-CONSTRUCCIÓN DE CERRAMIENTO EN LA CANCHA E IMPLEMENTACIÓN DE JUEGOS INCLUSIVOS, BARRIO SECTOR 4 PARQUE DE LA VIRGEN, PARROQUIA SOLANDA</t>
  </si>
  <si>
    <t>PP-CONSTRUCCIÓN DE CERRAMIENTO, PLATAFORMA Y CAMINERÍAS, BARRIO URAUCO, PARROQUIA LLOA</t>
  </si>
  <si>
    <t>PP-CONSTRUCCIÓN DE ESCALINATA 1 EN EL PASAJE TOA, BARRIO CUMBRES ORIENTALES, PARROQUIA LA ARGELIA</t>
  </si>
  <si>
    <t xml:space="preserve">PP-CONSTRUCCIÓN DE ESCALINATA 4 ENTRE ATAHUALPA Y RUMIÑAHUI, BARRIO CUMBRES ORIENTALES, PARROQUIA LA ARGELIA </t>
  </si>
  <si>
    <t>PP-CONSTRUCCIÓN DE ESCALINATA EN EL PASAJE JOSÉ ORTEGA, BARRIO LA DOLOROSA, PARROQUIA CHILIBULO</t>
  </si>
  <si>
    <t>PP-CONSTRUCCIÓN DE ESCALINATA, BARRIO REINO DE QUITO, PARROQUIA MENA</t>
  </si>
  <si>
    <t>CÓDIGO DE PROCESO MCO-MDMQ-2023-419</t>
  </si>
  <si>
    <t>PP-CONSTRUCCIÓN DE GRADERÍO Y CUBIERTA EN LIGA BARRIAL MIRADOR DE CHAGUARQUINGO, BARRIO MIRADOR DE CHAGUARQUINGO, PARROQUIA FERROVIARIA</t>
  </si>
  <si>
    <t>PP-CONSTRUCCIÓN DE GRADERÍO, VISERA Y CERRAMIENTO DE MALLA, BARRIO CRISTO REY, PARROQUIA MENA</t>
  </si>
  <si>
    <t>PP-CONSTRUCCIÓN DE GRADERÍO, VISERA Y CERRAMIENTO DE MALLA, BARRIO LA UNIÓN, PARROQUIA CHILIBULO</t>
  </si>
  <si>
    <t>PP-CONSTRUCCIÓN DE GRADERÍOS Y VISERA, BARRIO SANTA BÁRBARA DE CHILLOGALLO, PARROQUIA MENA</t>
  </si>
  <si>
    <t>PP-CONSTRUCCIÓN DE MALLAS DE PROTECCIÓN EN LAS CANCHAS 1 Y 3, BARRIO LAS CUADRAS, PARROQUIA SOLANDA</t>
  </si>
  <si>
    <t>PP-CONSTRUCCIÓN DE MURO DE CONTENCIÓN, BARRIO CIUDAD DE QUITO, PARROQUIA MENA</t>
  </si>
  <si>
    <t>PP-CONSTRUCCIÓN DE MURO DE CONTENCIÓN, CERRAMIENTO Y ADECENTAMIENTO DEL PARQUE INFANTIL, BARRIO 8 DE NOVIEMBRE, PARROQUIA CHILIBULO</t>
  </si>
  <si>
    <t>PP-CONSTRUCCIÓN DE SEDE SOCIAL PARA LA LIGA BARRIAL BATALLÓN CHIMBORAZO, BARRIO BATALLÓN CHIMBORAZO, PARROQUIA CHILIBULO</t>
  </si>
  <si>
    <t>PP-CONSTRUCCIÓN DE UN MURETE CON MALLA, BARRIO SANTA ROSA DE LA ARGELIA, PARROQUIA LA ARGELIA</t>
  </si>
  <si>
    <t>PP-CONSTRUCCIÓN DE VISERA Y REPARACIÓN DE GRADERÍO, BARRIO PÉREZ PALLARES, PARROQUIA CHIMBACALLE</t>
  </si>
  <si>
    <t>PP-CONSTRUCCIÓN DE VISERA, BARRIO 4 DE DICIEMBRE, PARROQUIA CHILIBULO</t>
  </si>
  <si>
    <t>PP-CONSTRUCCIÓN DE VISERA, BARRIO LA BERMEO, PARROQUIA CHILIBULO</t>
  </si>
  <si>
    <t xml:space="preserve">PP-CONSTRUCCIÓN DEL SEGUNDO PISO DE LA LIGA, BARRIO CLEMENTE BALLÉN, PARROQUIA SAN BARTOLO </t>
  </si>
  <si>
    <t>PP-CONSTRUCCIÓN GRADERÍOS Y VISERA, BARRIO CASAS QUITO, PARROQUIA SOLANDA</t>
  </si>
  <si>
    <t>PP-DERROCAMIENTO Y CONSTRUCCIÓN DE LA CASA “FUNDACIÓN MARGARITA TAMAYO”, BARRIO SANTA ANA, PARROQUIA LA MAGDALENA</t>
  </si>
  <si>
    <t>IC-DERROCAMIENTO Y REHABILITACIÓN EN EL PREDIO DECLARADO DE UTILIDAD PÚBLICA N° 178432, PASAJE S26E- OE3-289, TURUBAMBA ALTO, PARROQUIA SOLANDA</t>
  </si>
  <si>
    <t>CÓDIGO DE PROCESO MCO-MDMQ-2023-421</t>
  </si>
  <si>
    <t>IC-DERROCAMIENTO Y REHABILITACIÓN EN EL PREDIO DECLARADO DE UTILIDAD PÚBLICA N° 178817, PASAJE S26D OE3-158 SECTOR TURUBAMBA ALTO, PARROQUIA SOLANDA</t>
  </si>
  <si>
    <t>IC-DERROCAMIENTO Y REHABILITACIÓN EN EL PREDIO DECLARADO DE UTILIDAD PÚBLICA N° 188813, PASAJE. S24-OE4 Nº 284, SOLANDA SECTOR 1, PARROQUIA SOLANDA</t>
  </si>
  <si>
    <t>IC-DERROCAMIENTO Y REHABILITACIÓN EN EL PREDIO DECLARADO DE UTILIDAD PÚBLICA Nº 176508, PASAJE S27C Y ALBERTO SPENCER, TURUBAMBA ALTO, PARROQUIA SOLANDA</t>
  </si>
  <si>
    <t xml:space="preserve">PP-ELEVACIÓN DE MALLAS EN LA CANCHA DE ECUA VÓLEY E INDO FÚTBOL, BARRIO FRENTE POPULAR, PARROQUIA SAN BARTOLO </t>
  </si>
  <si>
    <t>PP-IMPLEMENTACIÓN DE CAMINERÍAS, BARRIO LAS CUADRAS, PARROQUIA SOLANDA</t>
  </si>
  <si>
    <t>PP-IMPLEMENTACIÓN DE JUEGOS INFANTILES E INCLUSIVOS, BARRIO SECTOR 4, PARROQUIA SOLANDA</t>
  </si>
  <si>
    <t>PP-IMPLEMENTACIÓN DE PARQUE, BARRIO HOGAR DEL TRABAJADOR, PARROQUIA LA ARGELIA</t>
  </si>
  <si>
    <t>PP-INTERVENCIÓN EN EL CERRAMIENTO DE LA CANCHA DEL PARQUE SMZ "A", BARRIO TURUBAMBA ALTO, PARROQUIA SOLANDA</t>
  </si>
  <si>
    <t>IC-INTERVENCIÓN EN ESPACIO DE LA COMUNA CHILIBULO MARCOPAMBA LA RAYA, PARROQUIA CHILIBULO</t>
  </si>
  <si>
    <t>CÓDIGO DE PROCESO MCO-MDMQAZEA-02-2023</t>
  </si>
  <si>
    <t>PP-INTERVENCIÓN INTEGRAL EN CANCHA DE BÁSQUET - ARREGLO DE TABLEROS, BARRIO VILLA FLORA, SECTOR ORIENTAL, PARROQUIA LA MAGDALENA</t>
  </si>
  <si>
    <t>CÓDIGO DE PROCESO MCO-MDMQAZEA-08-2023</t>
  </si>
  <si>
    <t>PP-MANTENIMIENTO DE CASA BARRIAL E IMPERMEABILIZACIÓN DE LOSA, BARRIO EL PARAÍSO, PARROQUIA CHILIBULO</t>
  </si>
  <si>
    <t>PP-MANTENIMIENTO DE CASA BARRIAL, BARRIO HIERBA BUENA NRO 1, PARROQUIA LA ARGELIA</t>
  </si>
  <si>
    <t>PP-MANTENIMIENTO DE LA CASA BARRIAL Y OBRAS COMPLEMENTARIAS, BARRIO CDLA BATALLÓN CHIMBORAZO, PARROQUIA CHILIBULO</t>
  </si>
  <si>
    <t xml:space="preserve">PP-MANTENIMIENTO DEL AULA TALLER Y BATERÍAS SANITARIAS, BARRIO GERMÁN ÁVILA, PARROQUIA SAN BARTOLO </t>
  </si>
  <si>
    <t>IC-OBRAS COMPLEMENTARIAS EN CASA BARRIAL, CDLA LA SANTIAGO, PARROQUIA CHILIBULO</t>
  </si>
  <si>
    <t>IC-OBRAS COMPLEMENTARIAS EN EL CENTRO CULTURAL TURUBAMBA, TURUBAMBA ALTO, PARROQUIA SOLANDA</t>
  </si>
  <si>
    <t xml:space="preserve">PP-PAVIMENTACIÓN PASAJE OE6 JOAQUÍN TIPANTUÑA Y PEDRO CAPIRO, BARRIO SANTA ANITA 1, PARROQUIA SAN BARTOLO </t>
  </si>
  <si>
    <t>PP-READECUACIÓN CANCHA DE BÁSQUET, BARRIO LULUNCOTO TERCERA ETAPA, PARROQUIA CHIMBACALLE</t>
  </si>
  <si>
    <t>PP-READECUACIÓN DE CANCHA DE USO MÚLTIPLE, BARRIO DOS PUENTES, PARROQUIA LA MAGDALENA</t>
  </si>
  <si>
    <t>IC-READECUACIÓN DE CASA BARRIAL, LULUNCOTO FEDERICO PÁEZ, PARROQUIA CHIMBACALLE</t>
  </si>
  <si>
    <t>PP-READECUACIÓN DE ESPACIO RECREATIVO, BARRIO FERROVIARIA MEDIA, PARROQUIA FERROVIARIA</t>
  </si>
  <si>
    <t>PP-READECUACIÓN DE LA CASA COMUNAL, BARRIO ASOCIACIÓN ANDRÉS PÉREZ, PARROQUIA CHIMBACALLE</t>
  </si>
  <si>
    <t>PP-READOQUINADO DE LA CALLE IGNACIO COLLAGUAZO, CENTRO POBLADO, PARROQUIA LLOA</t>
  </si>
  <si>
    <t xml:space="preserve">PP-REASFALTADO CALLE LOPE ORTIZ Y AGUILERA, BARRIO CDLA TENIENTE HUGO ORTIZ, PARROQUIA SAN BARTOLO </t>
  </si>
  <si>
    <t>PP-RECONSTRUCCIÓN DE BATERÍA SANITARIA E INSTALACIÓN DE JUEGOS INCLUSIVOS, BARRIO LA SANTIAGO ALTO, PARROQUIA CHILIBULO</t>
  </si>
  <si>
    <t>PP-RECONSTRUCCIÓN DE BATERÍA SANITARIA Y CERRAMIENTO DE MALLA AL CONTORNO DE LA CANCHA DE FÚTBOL, BARRIO URB MAGISTERIO PICHINCHA, PARROQUIA CHILIBULO</t>
  </si>
  <si>
    <t>IC-RECONSTRUCCIÓN DE CASA BARRIAL, LA LORENA, PARROQUIA CHILIBULO</t>
  </si>
  <si>
    <t xml:space="preserve">IC-RECONSTRUCCIÓN DE ESCALINATA IMANTAG E9I, FORESTAL ALTA, PARROQUIA FERROVIARIA </t>
  </si>
  <si>
    <t>CÓDIGO DE PROCESO MCO-MDMQAZEA-2023-16</t>
  </si>
  <si>
    <t xml:space="preserve">PP-RECONSTRUCCIÓN DE GRADERÍO Y CUBIERTA EN CANCHA, BARRIO CDLA LA INTERNACIONAL, PARROQUIA SAN BARTOLO </t>
  </si>
  <si>
    <t>PP-RECONSTRUCCIÓN DE LA CANCHA DE BÁSQUET, BARRIO EL CARMEN, PARROQUIA SOLAND</t>
  </si>
  <si>
    <t>IC-RECUPERACIÓN DE BORDILLO DESDE CALLE E7E HASTA LA AV 21 DE AGOSTO, LUCHA DE LOS POBRES, PARROQUIA LA ARGELIA</t>
  </si>
  <si>
    <t>PP-REHABILITACIÓN CANCHA DE VÓLEY, BARRIO LA ISLA, PARROQUIA SOLANDA</t>
  </si>
  <si>
    <t>PP-REHABILITACIÓN CASA COMUNAL SMZ "H", BARRIO TURUBAMBA BAJO, PARROQUIA SOLANDA</t>
  </si>
  <si>
    <t xml:space="preserve">PP-REMODELACIÓN CASA BARRIAL, BARRIO BARRIONUEVO, PARROQUIA SAN BARTOLO </t>
  </si>
  <si>
    <t>PP-REMODELACIÓN DE ESCALINATA, BARRIO SANTA BÁRBARA 5 DE FEBRERO, PARROQUIA MENA</t>
  </si>
  <si>
    <t>CÓDIGO DE PROCESO MCO-MDMQAZEA-2023-17</t>
  </si>
  <si>
    <t>PP-REMODELACIÓN DEL UPC, BARRIO CDLA EL RECREO, PARROQUIA FERROVIARIA</t>
  </si>
  <si>
    <t xml:space="preserve">PP-REMODELACIÓN INTEGRAL DE AULAS Y CONSTRUCCIÓN DE BATERÍAS SANITARIAS, BARRIO CDLA QUITO SUR, PARROQUIA SAN BARTOLO </t>
  </si>
  <si>
    <t>PP-REMODELACIÓN Y CONSTRUCCIÓN DE LA SEGUNDA PLANTA EN EL FRENTE UNIDO DE MUJERES TURUBAMBA, BARRIO TURUBAMBA BAJO, PARROQUIA SOLANDA</t>
  </si>
  <si>
    <t>PP-REPARACIÓN DE CANCHA DE VÓLEY, GRADERÍOS Y TRABAJOS COMPLEMENTARIOS, BARRIO CHIRIYACU CENTRAL, PARROQUIA CHIMBACALLE</t>
  </si>
  <si>
    <t>PP-REPARACIÓN DE CASA BARRIAL Y COLOCACIÓN DE JUEGOS INCLUSIVOS, BARRIO 29 DE ENERO, PARROQUIA FERROVIARIA</t>
  </si>
  <si>
    <t>PP-REPAVIMENTACIÓN DE CANCHA DE USO MÚLTIPLE ÁREA COMUNAL, BARRIO QUITO LUZ DE AMÉRICA, PARROQUIA FERROVIARIA</t>
  </si>
  <si>
    <t>PP-REPAVIMENTACIÓN DE LA CANCHA DE BÁSQUET, BARRIO SECTOR 3, PARROQUIA SOLANDA</t>
  </si>
  <si>
    <t>PP-REPAVIMENTACIÓN DEL PASAJE OE4M, BARRIO SECTOR 1, PARROQUIA SOLANDA</t>
  </si>
  <si>
    <t xml:space="preserve">PP-VISERA EN CANCHA DEPORTIVA Y ARREGLO DE BAÑOS, BARRIO 6 DE AGOSTO, PARROQUIA SAN BARTOLO </t>
  </si>
  <si>
    <t>IC-SEDERO SEGURO AV. MANUEL MICHELENA, BARRIO ATAHUALPA, PARROQUIA LA MAGDALENA</t>
  </si>
  <si>
    <t>CÓDIGO DE PROCESO COTO-MDMQ-2023-406</t>
  </si>
  <si>
    <t>SEC MOVILIDAD - METRO QUITO https://gobiernoabierto.quito.gob.ec/Archivos/RC2023MDMQ/6.%20ESTADO%20DE%20OBRAS%202023/</t>
  </si>
  <si>
    <t>AZ CALDERON
https://gobiernoabierto.quito.gob.ec/Archivos/RC2023MDMQ/6.%20ESTADO%20DE%20OBRAS%202023/</t>
  </si>
  <si>
    <t>AZ LOS CHILLOS
https://gobiernoabierto.quito.gob.ec/Archivos/RC2023MDMQ/6.%20ESTADO%20DE%20OBRAS%202023/</t>
  </si>
  <si>
    <t>AZ ELOY ALFARO
https://gobiernoabierto.quito.gob.ec/Archivos/RC2023MDMQ/6.%20ESTADO%20DE%20OBRAS%202023/</t>
  </si>
  <si>
    <t xml:space="preserve">SE EJECUTARON 5 OBRAS DE INFRAESTRUCTURA COMUNITARIA PARA DOTAR A LA COLECTIVIDAD DE PROYECTOS QUE SATISFAGAN LAS NECESIDADES DE LOS HABITANTES DE LAS PARROQUIAS </t>
  </si>
  <si>
    <t xml:space="preserve">SE DESARROLLARON Y EJECUTARON 26 OBRAS CONSTANTES EN LAS ACTAS DE PRESUPUESTOS PARTICIPATIVOS BRINDANDO A LA COLECTIVIDAD DE OBRAS QUE SATISFAGAN LAS NECESIDADES DE LOS HABITANTES DE LAS PARROQUIAS.
ESTAS OBRAS INCLUYEN CONSTRUCCIÓN Y/O READECUACIÓN  DE CASAS COMUNALES Y SOCIALES, TALLERES, CENTRO ARTESANAL GASTRONÓMICO, SALAS DE CAPACITACIÓN, PISCINA, CUBIERTAS, CANCHAS, GRADERÍOS, JUEGOS INFANTILES E INCLUSIVOS, ASFALTADOS, ADOQUINADOS, READOQUINADOS, CERRAMIENTOS,  BATERÍAS SANITARIAS.  </t>
  </si>
  <si>
    <t xml:space="preserve"> EJECUCIÓN</t>
  </si>
  <si>
    <r>
      <t xml:space="preserve">Se tuvo problemas en la recaudación lo que afectó la recuperación de cartera, debido a que de forma general la reactivación económica de los habitantes ha sido lenta.
A continuación se detalla la información reportada por las entidades: 
</t>
    </r>
    <r>
      <rPr>
        <b/>
        <sz val="7"/>
        <color theme="1"/>
        <rFont val="Arial"/>
        <family val="2"/>
      </rPr>
      <t>ADMINISTRACIÓN GENERAL:</t>
    </r>
    <r>
      <rPr>
        <sz val="7"/>
        <color theme="1"/>
        <rFont val="Arial"/>
        <family val="2"/>
      </rPr>
      <t xml:space="preserve"> La variación de la cartera vencida heredada no se encuentra depurada en su totalidad, se está trabajando en acciones conjuntas con varias dependencias en pro de una mejor gestión. </t>
    </r>
    <r>
      <rPr>
        <b/>
        <sz val="7"/>
        <color rgb="FFFF0000"/>
        <rFont val="Arial"/>
        <family val="2"/>
      </rPr>
      <t/>
    </r>
  </si>
  <si>
    <r>
      <t xml:space="preserve">Se afectaron metas de ejecución de obras, por una baja colaboración de los beneficiarios en regularizar los límites de línea de fábrica. En patrimonio cultural, no se pudo ejecutar la delimitación y actualización del inventario de sitios arqueológicos en Calacalí, Nono, Gualea y, Nanegal, debido a la falta de documentación. Sobre la implementación de centralidades, no se logró iniciar en el 2023, sin embargo se avanzó en la actualización del Régimen Administrativo del Suelo.
A continuación se detalla la información reportada por las entidades: 
</t>
    </r>
    <r>
      <rPr>
        <b/>
        <sz val="7"/>
        <color theme="1"/>
        <rFont val="Arial"/>
        <family val="2"/>
      </rPr>
      <t xml:space="preserve">EPM AGUA POTABLE Y SANEAMIENTO: </t>
    </r>
    <r>
      <rPr>
        <sz val="7"/>
        <color theme="1"/>
        <rFont val="Arial"/>
        <family val="2"/>
      </rPr>
      <t xml:space="preserve">La meta PMDOT fue fijada considerando proyecciones de población elaboradas por la Empresa, sin embargo, del último Censo de Población y Vivienda se evidenció que el crecimiento poblacional fue menor al estipulado por la EPMAPS, generando que exista una demanda del servicio inferior a la planificada. 
La consultoría para la evaluación del módulo I y diseño definitivo del módulo II de la planta de tratamiento El Troje, forma parte del Programa de Agua Potable y Alcantarillado para Quito con financiamiento BID, cuyo cronograma de ejecución fue afectado primeramente por la pandemia de COVID-19 y adicionalmente, por los cambios de autoridades que tuvo la Empresa, que influyeron en la continuidad del Programa. En relación a los proyectos: línea de conducción del tanque El Volcán 3 Tanque El Chorro; y, la Línea de Transmisión Paluguillo 3 La Merced 3 Alangasí, estos presentaron inconvenientes de orden técnico en la elaboración de los estudios, lo que produjo que culminen con una fecha posterior a su planificado, y por ende una demora en el inicio de las obras.Se evidencia una desviación mínima (0,05%), generada a causa de la aplicación en exceso de cloro libre residual en el área urbana.  Cabe citar que la variación es sumamente mínima; sin embargo, la meta alcanzó el 99,99% de cumplimiento.
</t>
    </r>
    <r>
      <rPr>
        <b/>
        <sz val="7"/>
        <color theme="1"/>
        <rFont val="Arial"/>
        <family val="2"/>
      </rPr>
      <t>SECRETARÍA DE HÁBITAT Y ORDENAMIENTO TERRITORIAL:</t>
    </r>
    <r>
      <rPr>
        <sz val="7"/>
        <color theme="1"/>
        <rFont val="Arial"/>
        <family val="2"/>
      </rPr>
      <t xml:space="preserve"> La dificultad hallada radica en un alcance de conceptualización de la meta e indicador planteado, tanto las centralidades como las microrregiones, abordadas desde el desarrollo y la planificación urbanística no se pueden medir en cuanto a implementación, ni mucho menos se puede calendarizar su ejecución. Es necesario, conocer que el desarrollo urbanístico depende del conjunto de políticas públicas, regulaciones de suelo, modelos e instrumentos de gestión del suelo que pueden favorecer su desarrollo.
</t>
    </r>
    <r>
      <rPr>
        <b/>
        <sz val="7"/>
        <color theme="1"/>
        <rFont val="Arial"/>
        <family val="2"/>
      </rPr>
      <t>INSTITUTO METROPOLITANO DE PATRIMONIO</t>
    </r>
    <r>
      <rPr>
        <sz val="7"/>
        <color theme="1"/>
        <rFont val="Arial"/>
        <family val="2"/>
      </rPr>
      <t xml:space="preserve">: A pesar de que se cumplió con lo planificado, existieron, ciertas dificultades que es necesario mencionar:
i) Retrasos en la etapa precontractual de los procesos imputado a los procesos de traspasos y reformas necesarias dentro de la priorización de proyectos de alcaldía y pedidos ciudadanos, que ha provocado el retraso de la contratación y ejecución de los procesos;
(ii) ampliaciones de plazos en los contratos, por causas no imputables al desarrollo del contrato y que no se pudieron prever dentro del proceso de planificación como el fuerte temporal invernal, manifestaciones sociales, o procesos de reactivación económica, entrada a clases, etcétera que de alguna manera han contribuido a que no se cumpla con la totalidad de lo planificado.
</t>
    </r>
    <r>
      <rPr>
        <b/>
        <sz val="7"/>
        <color theme="1"/>
        <rFont val="Arial"/>
        <family val="2"/>
      </rPr>
      <t xml:space="preserve">EPM HÁBITAT Y VIVIENDA: </t>
    </r>
    <r>
      <rPr>
        <sz val="7"/>
        <color theme="1"/>
        <rFont val="Arial"/>
        <family val="2"/>
      </rPr>
      <t xml:space="preserve">Convenios MIDUVI vigentes que impiden la relocalización masiva e integral; Política de Vivienda no acorde a realidad actual, enfocada en modelos tradicional de transferencia de dominio; Falta de proyectos de inversión que aporten al cumplimiento de la meta; Falta de planes comerciales específicos para los proyectos inmobiliarios con disponibilidad de bienes para la venta; Falta de calificación del proyecto “Victoria del Sur” como proyecto VIS por parte del Ministerio de Desarrollo Urbano y Vivienda – MIDUVI; Falta de Declaraciones de PH (Propiedad Horizontal) registradas en el Registro de la propiedad lo que generó complicaciones en la comercialización y entrega de vivienda;  Falta de un Plan Comercial para el Proyecto Victoria del Sur; Falta de condiciones comerciales que se ajusten al segmento del mercado;  Falta de un plan de mantenimiento preventivo y correctivo para que los bienes inmuebles se encuentren en buenas condiciones.
</t>
    </r>
    <r>
      <rPr>
        <b/>
        <sz val="7"/>
        <color theme="1"/>
        <rFont val="Arial"/>
        <family val="2"/>
      </rPr>
      <t xml:space="preserve">EPM MOVILIDAD Y OBRAS PÚBLICAS: </t>
    </r>
    <r>
      <rPr>
        <sz val="7"/>
        <color theme="1"/>
        <rFont val="Arial"/>
        <family val="2"/>
      </rPr>
      <t>En la gestión del indicador, se evidenció dificultades que fueron superadas para lograr su cumplimiento; estas fueron: Poca celeridad de los proveedores en la firma de contratos adjudicados; Cambios constantes de cronograma para la entrega de obras; Falta de equipos y maquinarias operativas (dañadas, sin repuestos, entre otros); Disminución de personal operativo   ( jubilación y/o renuncias).</t>
    </r>
  </si>
  <si>
    <r>
      <t xml:space="preserve">Se afectaron metas de ejecución de obras debido a la presencia de lluvias lo que afectó la construcción de aceras, y a la finalización de 3 obras.
A continuación se detalla la información reportada por las entidades: 
</t>
    </r>
    <r>
      <rPr>
        <b/>
        <sz val="7"/>
        <color theme="1"/>
        <rFont val="Arial"/>
        <family val="2"/>
      </rPr>
      <t>SECRETARÍA DE MOVILIDAD</t>
    </r>
    <r>
      <rPr>
        <sz val="7"/>
        <color theme="1"/>
        <rFont val="Arial"/>
        <family val="2"/>
      </rPr>
      <t xml:space="preserve">: Falta de personal para la supervisión. 
</t>
    </r>
    <r>
      <rPr>
        <b/>
        <sz val="7"/>
        <color theme="1"/>
        <rFont val="Arial"/>
        <family val="2"/>
      </rPr>
      <t xml:space="preserve">EPM MOVILIDAD Y OBRAS PÚBLICAS: </t>
    </r>
    <r>
      <rPr>
        <sz val="7"/>
        <color theme="1"/>
        <rFont val="Arial"/>
        <family val="2"/>
      </rPr>
      <t xml:space="preserve">Dentro de la planificación del Puente El Conde Caminos del Inca IV, no se contempló la construcción de dos paradas, por lo que fue necesario realizar un contrato complementario, lo que generó que al finalizar el 2023, se tenga el avance de este puente en 75%. Debido a que el proceso de contratación de material para ejecución de señalización vial se detuvo por el tema del VAE, y revisiones posteriores por lo cual desde el mes de julio hasta el mes de octubre no se contó con el material necesario para señalización horizontal, sin embargo, se continuó realizando la señalización con el material en stock. El proceso de adquisición de pintura para señalización horizontal que fue publicado en el mes de marzo de 2023, presentó dificultades debido a observaciones en la revisión del VAE por parte del SERCOP, provocando un déficit en el stock de material para la planificación prevista en el segundo semestre del 2023; el proceso de adquisición en referencia fue adjudicado en el mes de octubre y la primera entrega de pintura se realizó en el mes de noviembre.
La EPMMOP, ejecuta la implementación conforme la priorización que realiza la Secretaría de Movilidad, en el 2023 conforme los estudios entregados han sido atendidos en su totalidad. Adicionalmente la empresa ha generado acciones en torno al mantenimiento por administración directa de los carriles existentes. La ejecución de esta obra contó con factores que afectaron su cumplimiento, entre los principales se detalla: a) Declaración de desierto el proceso de contratación en noviembre 2022. La nueva Administración define la intervención de manera integral, para lo cual se realizó el levantamiento de “Fallas recurrentes en el sistema de gestión de Terminales Terrestres Quitumbe y Carcelén” y el respectivo Diagnóstico situacional de la infraestructura existente; b) Se ejecutó el levamiento de planos y estudios técnicos requeridos para continuar con el proceso respectivo.
</t>
    </r>
    <r>
      <rPr>
        <b/>
        <sz val="7"/>
        <color theme="1"/>
        <rFont val="Arial"/>
        <family val="2"/>
      </rPr>
      <t xml:space="preserve">EPM TRANSPORTE DE PASAJEROS: </t>
    </r>
    <r>
      <rPr>
        <sz val="7"/>
        <color theme="1"/>
        <rFont val="Arial"/>
        <family val="2"/>
      </rPr>
      <t xml:space="preserve">Mantenimiento frecuente a buses antiguos que representa un mayor costo para la empresa. 
</t>
    </r>
    <r>
      <rPr>
        <b/>
        <sz val="7"/>
        <color theme="1"/>
        <rFont val="Arial"/>
        <family val="2"/>
      </rPr>
      <t xml:space="preserve">AGENCIA METROPOLITANA DE CONTROL DE TRANSPORTE TERRESTRE, TRÁNSITO Y SEGURIDAD VIAL: </t>
    </r>
    <r>
      <rPr>
        <sz val="7"/>
        <color theme="1"/>
        <rFont val="Arial"/>
        <family val="2"/>
      </rPr>
      <t>Cambios de autoridades; Procesos de contratación pública dilatados; Déficit en conocimientos de contratación pública en las unidades requirentes; Dictamen de Juez que generó incertidumbre respecto de la legalidad de la implementación de los fotoradares / fotomultas (dispositivos electrónicos sancionatorios); Carencia de procedimiento para uso de cinemómetros (detectores móviles para detección de velocidad); Incremento de motociclistas en las vías; Ausencia de legislación sobre scooters / motos eléctricas; Facultad legal para hacer la Revisión Técnica Vehicular en otros cantones; Evasión de procesos legales de revisión vehicular (p.e. Siniestro Miravalle); Reducción de capacidad operativos durante los cortes de luz Procedimiento sancionatorio analógico.</t>
    </r>
  </si>
  <si>
    <r>
      <t xml:space="preserve">Se tuvo problemas en lograr que un 10% de los alimentos agrícolas que se consumen en el DMQ provengan directamente de productores, debido a que esto no depende únicamente de los esfuerzos municipales.
A continuación se detalla la información reportada por las entidades: 
</t>
    </r>
    <r>
      <rPr>
        <b/>
        <sz val="7"/>
        <color theme="1"/>
        <rFont val="Arial"/>
        <family val="2"/>
      </rPr>
      <t>SECRETARÍA DE DESARROLLO PRODUCTIVO Y COMPETITIVIDAD</t>
    </r>
    <r>
      <rPr>
        <sz val="7"/>
        <color theme="1"/>
        <rFont val="Arial"/>
        <family val="2"/>
      </rPr>
      <t xml:space="preserve">: No se alcanzó con la internacionalización de todas las pequeñas y medianas empresas, debido a la falta de interés por parte de los compradores internacionales. Los tiempos de negociación para comercializar productos en el exterior, dependen de muchos factores externos no controlables (políticas internacionales, políticas económicas, etc.)
</t>
    </r>
    <r>
      <rPr>
        <b/>
        <sz val="7"/>
        <color theme="1"/>
        <rFont val="Arial"/>
        <family val="2"/>
      </rPr>
      <t xml:space="preserve">CORPORACIÓN DE PROMOCIÓN ECONÓMICA CONQUITO: </t>
    </r>
    <r>
      <rPr>
        <sz val="7"/>
        <color theme="1"/>
        <rFont val="Arial"/>
        <family val="2"/>
      </rPr>
      <t xml:space="preserve">Se realizan las acciones que se encuentran en control de Conquito con respecto a la comercialización de alimentos agrícolas, se centraron los esfuerzos en mejorar la comercialización de los puntos de atención saludable o bioferias; se requiere la asignación de recursos necesarios para los levantamientos de información; debido a retrasos en la aprobación del PAI 2023 y la suscripción del convenio de transferencia de recursos con el Municipio, la planificación no se pudo ejecutar durante el primer trimestre de manera óptima; dentro de las atribuciones de Conquito está el generar espacios para la comercialización de productos ofertados por los productores directos de productos orgánicos vinculados a nuestros proyectos de Agricultura Urbana, sin embargo estas acciones no abarcan una parte significativa del mercado ni tampoco incluye acciones que puedan incidir o influir en la decisión de compra o adquisición del consumidor, además que se requiere la intervención de las otras entidades del sector con la implementación de estrategias de comercialización en función del ámbito de sus competencias. 
</t>
    </r>
  </si>
  <si>
    <r>
      <t xml:space="preserve">Se afectaron metas por cambios en la normativa en compras públicas, lo que retrasó los procesos, así como por la insuficiente capacidad física y de personal técnico-administrativo existente en unidades educativas y en el territorio. Por otro lado, en el ámbito deportivo y recreacional, los efectos post-pandemia y las restricciones establecidas afectó la convocatoria a eventos presenciales.
A continuación se detalla la información reportada por las entidades: 
</t>
    </r>
    <r>
      <rPr>
        <b/>
        <sz val="7"/>
        <color theme="1"/>
        <rFont val="Arial"/>
        <family val="2"/>
      </rPr>
      <t>SECRETARÍA GENERAL DE SEGURIDAD Y GOBERNABILIDAD</t>
    </r>
    <r>
      <rPr>
        <sz val="7"/>
        <color theme="1"/>
        <rFont val="Arial"/>
        <family val="2"/>
      </rPr>
      <t xml:space="preserve">: A pesar de las acciones y estrategias implementadas por el DMQ, en la encuesta de percepción ciudadana de inseguridad, misma que fue realizada a 3.623 personas (según el diseño muestral establecido), se obtuvo un total de 3.527 respuestas positivas en cuanto a la percepción de inseguridad a nivel de todo el DMQ. No se logró cumplir con la meta propuesta, la delincuencia organizada se salió de las manos de las autoridades, haciendo que el trabajo preventivo realizado en barrios sea inconsecuente; por lo que esto, esto no tuvo impacto positivo en las estadísticas de percepción de la seguridad general para la población del Distrito Metropolitano de Quito. Es importante señalar que la competencia de seguridad interna de país, y, por ende, del Distrito Metropolitano de Quito, es del Gobierno Central a través de la Policía Nacional, lo que imposibilita ejercer acciones más severas para el mayor control delincuencial.
</t>
    </r>
    <r>
      <rPr>
        <b/>
        <sz val="7"/>
        <color theme="1"/>
        <rFont val="Arial"/>
        <family val="2"/>
      </rPr>
      <t>EMPRESA PÚBLICA METROPOLITANA DE LOGISTICA PARA LA SEGURIDAD Y CONVIVENCIA CIUDADANA:</t>
    </r>
    <r>
      <rPr>
        <sz val="7"/>
        <color theme="1"/>
        <rFont val="Arial"/>
        <family val="2"/>
      </rPr>
      <t xml:space="preserve"> Problemas en el Modelo de Gestión de las UPC intervenidas, a cargo de la Policía Nacional. Problemas con el proveedor de las alarmas comunitarias, por lo cual no se recibió la totalidad de dispositivos. 
</t>
    </r>
    <r>
      <rPr>
        <b/>
        <sz val="7"/>
        <color theme="1"/>
        <rFont val="Arial"/>
        <family val="2"/>
      </rPr>
      <t xml:space="preserve">SECRETARIA DE CULTURA: </t>
    </r>
    <r>
      <rPr>
        <sz val="7"/>
        <color theme="1"/>
        <rFont val="Arial"/>
        <family val="2"/>
      </rPr>
      <t xml:space="preserve">El trabajo con las parroquias urbanas y rurales se canaliza a través de las nueve administraciones zonales y los GAD Parroquiales respectivamente. El nivel de coordinación con las nueve administraciones zonales y sus equipos de cultura debe ser fortalecido a través de la implementación de modelo de gestión cultural en territorio. 
</t>
    </r>
    <r>
      <rPr>
        <b/>
        <sz val="7"/>
        <color theme="1"/>
        <rFont val="Arial"/>
        <family val="2"/>
      </rPr>
      <t>FUNDACIÓN MUSEOS DE LA CIUDAD: S</t>
    </r>
    <r>
      <rPr>
        <sz val="7"/>
        <color theme="1"/>
        <rFont val="Arial"/>
        <family val="2"/>
      </rPr>
      <t xml:space="preserve">e planteó la meta en el marco de la pandemia y la planificación fue creada para la virtualidad. Sin embargo la tendencia actual refleja un decremento de beneficiarios digitales ya que las actividades están pensadas para un público físico en los 5 espacios culturales que administra la FMC. 
</t>
    </r>
    <r>
      <rPr>
        <b/>
        <sz val="7"/>
        <color theme="1"/>
        <rFont val="Arial"/>
        <family val="2"/>
      </rPr>
      <t xml:space="preserve">SECRETARÍA DE INCLUSIÓN SOCIAL: </t>
    </r>
    <r>
      <rPr>
        <sz val="7"/>
        <color theme="1"/>
        <rFont val="Arial"/>
        <family val="2"/>
      </rPr>
      <t xml:space="preserve"> Postulaciones sin cumplimiento de requisitos mínimos para ser seleccionados como beneficiarios de becas o ayudas económicas;  Subjetividad en la normativa para la selección de las personas a las que se les otorga los diferentes reconocimientos o premios.
</t>
    </r>
    <r>
      <rPr>
        <b/>
        <sz val="7"/>
        <color theme="1"/>
        <rFont val="Arial"/>
        <family val="2"/>
      </rPr>
      <t xml:space="preserve">SECRETARÍA DE SALUD: </t>
    </r>
    <r>
      <rPr>
        <sz val="7"/>
        <color theme="1"/>
        <rFont val="Arial"/>
        <family val="2"/>
      </rPr>
      <t xml:space="preserve"> Incumplimiento de los oferentes a los términos de referencia, prolongándose los tiempos establecidos para la ejecución de los procesos;  El Reglamento e Aplicación de la Ordenanza 253, referente a los mercados municipales, no cuenta con un reglamento de sanciones que  permitan mejorar el cumplimiento de las buenas prácticas de higiene por parte de los comerciantes; Una parte de los administradores de los mercados no apoyan las acciones de control; Una parte de los comerciantes no aplican las buenas prácticas de higiene.
</t>
    </r>
    <r>
      <rPr>
        <b/>
        <sz val="7"/>
        <color theme="1"/>
        <rFont val="Arial"/>
        <family val="2"/>
      </rPr>
      <t>UNIDAD METROPOLITANA DE SALUD CENTRO</t>
    </r>
    <r>
      <rPr>
        <sz val="7"/>
        <color theme="1"/>
        <rFont val="Arial"/>
        <family val="2"/>
      </rPr>
      <t xml:space="preserve">: El incremento de inseguridad en el sector; y, por el mantenimiento de la infraestructura de la CBVJ se realiza el traslado con los talleres, adolescentes y talleristas a las instalaciones de la UMSC.
</t>
    </r>
    <r>
      <rPr>
        <b/>
        <sz val="7"/>
        <color theme="1"/>
        <rFont val="Arial"/>
        <family val="2"/>
      </rPr>
      <t>UNIDAD METROPOLITANA DE SALUD SUR</t>
    </r>
    <r>
      <rPr>
        <sz val="7"/>
        <color theme="1"/>
        <rFont val="Arial"/>
        <family val="2"/>
      </rPr>
      <t xml:space="preserve">: Leve retraso en trabajos del bloque 1 debido a factores ambientales y cortes de suministro de luz a nivel nacional; 
Al momento de ejecutar la obra en el bloque 1, se encontraron novedades en la infraestructura que obligatoriamente para su corrección y rectificación deben ser financiados, para lo cual se genera informe desde el administrador de contrato y fiscalizador de obra con el fin de justificar el financiamiento.
</t>
    </r>
    <r>
      <rPr>
        <b/>
        <sz val="7"/>
        <color theme="1"/>
        <rFont val="Arial"/>
        <family val="2"/>
      </rPr>
      <t xml:space="preserve">UNIDAD DE BIENESTAR ANIMAL </t>
    </r>
    <r>
      <rPr>
        <sz val="7"/>
        <color theme="1"/>
        <rFont val="Arial"/>
        <family val="2"/>
      </rPr>
      <t xml:space="preserve">: La Fauna Urbana es un término muy amplio para describir a todas las especies animales que pueden estar incluidas en el DMQ, según la Ordenanza Metropolitana 057- 2023, la Fauna Urbana es la terminología global, que para el territorio que conforma el Distrito Metropolitano de Quito, incluye a los siguientes tipos de animales: Animales destinados a compañía; Animales destinados a trabajo, oficio o asistencia; Animales destinados a consumo; Animales destinados a entretenimiento.; Animales destinados a experimentación, así mismo, en la Ordenanza Municipal antes mencionada, en su sección número XI hace referencia al control de animales sinantrópicos y aves en el perímetro urbano (Municipio de Quito, 2023).
En este contexto, el PMDOT fue aprobado el 13 de septiembre de 2021, y para la mencionada fecha la Unidad de Bienestar Animal aún no era creada, razón por la cual no se cuenta con la información del levantamiento del indicador. 
En tal virtud, las personas que desarrollaron la Meta PMDOT 2021-2033 no contemplaron que no se puede establecer un control del 30% de la fauna urbana sin tener datos reales y aún menos poder acaparar a todas las especies que forman parte de la fauna urbana, por lo tanto, la Unidad de Bienestar Animal durante el primer semestre del año 2023 no contaba con datos de estimaciones poblacionales de animales de compañía y aún menos de la fauna urbana. Para poder tener el  indicador la Unidad de Bienestar Animal en el segundo semestre del 2023, realizó un estudio de estimación poblacional de animales de compañía en condición de calle (entendiéndose: callejeros, callejizados, comnitarios, asilvestrados, con habitantes de calle y outdoors), está información se complementó con los datos  de animales de compañía con tutor levantado durante el octavo censo de población, séptimo de vivienda y primero de comunidades realizado por el INEC en el  año 2022 y el número de  esterilizaciones efectuadas por la UBA en el 2023, dando como resultado una sobre ejecución, en relación a la meta planteada.
</t>
    </r>
    <r>
      <rPr>
        <b/>
        <sz val="7"/>
        <color theme="1"/>
        <rFont val="Arial"/>
        <family val="2"/>
      </rPr>
      <t>SECRETARÍA DE EDUCACIÓN, RECREACIÓN Y DEPORTE:</t>
    </r>
    <r>
      <rPr>
        <sz val="7"/>
        <color theme="1"/>
        <rFont val="Arial"/>
        <family val="2"/>
      </rPr>
      <t xml:space="preserve"> El rezago educativo, por un lado, y por otro la reactivación económica y psicosocial de las comunidades educativas de las 20 instituciones educativas municipales, es uno de los mayores estragos que trajo consigo la pandemia y sus consecuencias serán visibles en el largo plazo. 
</t>
    </r>
    <r>
      <rPr>
        <b/>
        <sz val="7"/>
        <color theme="1"/>
        <rFont val="Arial"/>
        <family val="2"/>
      </rPr>
      <t>UNIDAD EDUCATIVA MUNICIPAL ANTONIO JOSÉ DE SUCRE</t>
    </r>
    <r>
      <rPr>
        <sz val="7"/>
        <color theme="1"/>
        <rFont val="Arial"/>
        <family val="2"/>
      </rPr>
      <t xml:space="preserve">: Falta el compromiso y apoyo por parte de los padres de familia.
</t>
    </r>
    <r>
      <rPr>
        <b/>
        <sz val="7"/>
        <color theme="1"/>
        <rFont val="Arial"/>
        <family val="2"/>
      </rPr>
      <t>UNIDAD EDUCATIVA MUNICIPAL “OSWALDO LOMBEYDA”</t>
    </r>
    <r>
      <rPr>
        <sz val="7"/>
        <color theme="1"/>
        <rFont val="Arial"/>
        <family val="2"/>
      </rPr>
      <t xml:space="preserve">  : Falta de compromiso y apoyo por parte de los padres de familia.
</t>
    </r>
    <r>
      <rPr>
        <b/>
        <sz val="7"/>
        <color theme="1"/>
        <rFont val="Arial"/>
        <family val="2"/>
      </rPr>
      <t xml:space="preserve">UNIDAD EDUCATIVA MUNICIPAL QUITUMBE </t>
    </r>
    <r>
      <rPr>
        <sz val="7"/>
        <color theme="1"/>
        <rFont val="Arial"/>
        <family val="2"/>
      </rPr>
      <t xml:space="preserve"> : Falta de compromiso y apoyo por parte de los padres de familia
</t>
    </r>
    <r>
      <rPr>
        <b/>
        <sz val="7"/>
        <color theme="1"/>
        <rFont val="Arial"/>
        <family val="2"/>
      </rPr>
      <t>UNIDAD EDUCATIVA MUNICIPAL FERNÁNDEZ MADRID</t>
    </r>
    <r>
      <rPr>
        <sz val="7"/>
        <color theme="1"/>
        <rFont val="Arial"/>
        <family val="2"/>
      </rPr>
      <t xml:space="preserve">   : Falta el compromiso y apoyo por parte de los padres de familia
</t>
    </r>
    <r>
      <rPr>
        <b/>
        <sz val="7"/>
        <color theme="1"/>
        <rFont val="Arial"/>
        <family val="2"/>
      </rPr>
      <t>REGISTRO DE LA PROPIEDAD</t>
    </r>
    <r>
      <rPr>
        <sz val="7"/>
        <color theme="1"/>
        <rFont val="Arial"/>
        <family val="2"/>
      </rPr>
      <t xml:space="preserve">: La Institución no ha mantenido problemas en la entrega de los trámites registrales.
</t>
    </r>
    <r>
      <rPr>
        <b/>
        <sz val="7"/>
        <color theme="1"/>
        <rFont val="Arial"/>
        <family val="2"/>
      </rPr>
      <t>UNIDAD PATRONATO MUNICIPAL SAN JOSÉ</t>
    </r>
    <r>
      <rPr>
        <sz val="7"/>
        <color theme="1"/>
        <rFont val="Arial"/>
        <family val="2"/>
      </rPr>
      <t xml:space="preserve">: Atención a habitantes de calle, Atención a la primera infancia, Atención integral en adicciones, Centro de atención diurna al adulto mayor, Centros de atención de las diversidades con enfoque intergeneracional, Erradicación del trabajo infantil, Inclusión y atención a las discapacidades, Residencia para la atención integral del adulto mayor en situación de vulnerabilidad, Prevención y atención de la violencia de género y Circo de Luz de Quito.
Se cumplió conforme la planificación alcanzando una ejecución del 100,82%.
</t>
    </r>
    <r>
      <rPr>
        <b/>
        <sz val="7"/>
        <color theme="1"/>
        <rFont val="Arial"/>
        <family val="2"/>
      </rPr>
      <t>ADMINISTRACIÓN ZONAL CALDERÓN:</t>
    </r>
    <r>
      <rPr>
        <sz val="7"/>
        <color theme="1"/>
        <rFont val="Arial"/>
        <family val="2"/>
      </rPr>
      <t xml:space="preserve"> Falta de presupuesto para cubrir la demanda cultural de toda la zona; El no contar con todos los insumos para realizar este control. Un cierto nivel de resistencia de la gente para prender.</t>
    </r>
  </si>
  <si>
    <r>
      <t>Se avanzó en varios procesos encaminados a garantizar condiciones dignas de vivienda y espacios públicos seguros, así como promover la participación ciudadana en la construcción de comunidades inclusivas y cohesionadas; entre la definición de Centros de Utopías y Senderos Seguros.</t>
    </r>
    <r>
      <rPr>
        <u/>
        <sz val="8"/>
        <color theme="1"/>
        <rFont val="Arial"/>
        <family val="2"/>
      </rPr>
      <t xml:space="preserve"> </t>
    </r>
    <r>
      <rPr>
        <b/>
        <u/>
        <sz val="8"/>
        <color theme="1"/>
        <rFont val="Arial"/>
        <family val="2"/>
      </rPr>
      <t xml:space="preserve">
</t>
    </r>
    <r>
      <rPr>
        <sz val="8"/>
        <color theme="1"/>
        <rFont val="Arial"/>
        <family val="2"/>
      </rPr>
      <t>Los resultados reportados por las dependencias del GAD del DMQ son:</t>
    </r>
    <r>
      <rPr>
        <b/>
        <u/>
        <sz val="8"/>
        <color theme="1"/>
        <rFont val="Arial"/>
        <family val="2"/>
      </rPr>
      <t xml:space="preserve">
AZ CALDERÓN</t>
    </r>
    <r>
      <rPr>
        <sz val="8"/>
        <color theme="1"/>
        <rFont val="Arial"/>
        <family val="2"/>
      </rPr>
      <t xml:space="preserve">
Las capacitaciones han permitido la identificación y evaluación de los riesgos naturales y antrópicos que van a afectar al barrio y como promover la concientización en la comunidad sobre medidas de prevención de riesgos. 
Se garantizó la gestión de recursos ante situaciones de emergencia suscitados dentro del territorio que comprende las parroquias de Calderón y Llano Chico.
</t>
    </r>
    <r>
      <rPr>
        <b/>
        <u/>
        <sz val="8"/>
        <color theme="1"/>
        <rFont val="Arial"/>
        <family val="2"/>
      </rPr>
      <t>AZ ELOY ALFARO</t>
    </r>
    <r>
      <rPr>
        <sz val="8"/>
        <color theme="1"/>
        <rFont val="Arial"/>
        <family val="2"/>
      </rPr>
      <t xml:space="preserve">
Minimizar la vulnerabilidad de los eventos materializados en la zona, mejorar las acciones en el territorio, fortaleciendo la seguridad en gestión de riesgos de la comunidad. La atención a emergencias, y la activación de fondos de emergencia gestionado por la Unidad de Seguridad y Gestión de Riesgos ha apoyado en la recuperación temprana de familias afectadas por eventos de origen natural o antrópico, además de brindar un apoyo integral a través de Secretarías con el fin de minimizar su afectación física y psicológica. Se han generado acciones de mitigación con el fin de posicionar una comunidad preventiva y resiliente.  Cada tarea ha llegado a consolidarse con el apoyo de la comunidad, espacios intervenidos y recuperados, alarmas comunitarias instaladas y activas ha hecho que exista la percepción de seguridad. Con estas acciones se ha fortalecido el accionar de la Unidad de Seguridad Ciudadana y Gestión de Riesgos ya que existe un apoyo interinstitucional por el cual se ha logrado coordinar intervenciones inmediatas en sitios y puntos críticos con el apoyo de la comunidad.
</t>
    </r>
    <r>
      <rPr>
        <b/>
        <u/>
        <sz val="8"/>
        <color theme="1"/>
        <rFont val="Arial"/>
        <family val="2"/>
      </rPr>
      <t>AZ EUGENIO ESPEJO</t>
    </r>
    <r>
      <rPr>
        <sz val="8"/>
        <color theme="1"/>
        <rFont val="Arial"/>
        <family val="2"/>
      </rPr>
      <t xml:space="preserve">
Ejecución de 22 acciones en territorio para mitigación de riesgos menores.
</t>
    </r>
    <r>
      <rPr>
        <b/>
        <u/>
        <sz val="8"/>
        <color theme="1"/>
        <rFont val="Arial"/>
        <family val="2"/>
      </rPr>
      <t>AZ EQUINOCCIAL</t>
    </r>
    <r>
      <rPr>
        <sz val="8"/>
        <color theme="1"/>
        <rFont val="Arial"/>
        <family val="2"/>
      </rPr>
      <t xml:space="preserve">
67 Atención de emergencias reportadas, 20 reportes de gestión de riesgo de eventos adversos que permitieron detectar acciones antrópicas, 16 mingas de prevención de riesgos, 6 actividades de sensibilización en gestión de riesgos, comités de seguridad organizados, 16 diagnósticos situacionales, 16 eventos de apropiación d espacio público, 30 mingas de recuperación de espacio público, levantamiento de 66 puntos para instalación de alarmas comunitarias, desarrollo de 5 simulacros comunitarios para la organización ciudadana ante eventos que afecten su seguridad y fortalecimiento del tejido social.
</t>
    </r>
    <r>
      <rPr>
        <b/>
        <u/>
        <sz val="8"/>
        <color theme="1"/>
        <rFont val="Arial"/>
        <family val="2"/>
      </rPr>
      <t>AZ CHILLOS</t>
    </r>
    <r>
      <rPr>
        <sz val="8"/>
        <color theme="1"/>
        <rFont val="Arial"/>
        <family val="2"/>
      </rPr>
      <t xml:space="preserve">
200 personas aproximadamente, en los cuales la ciudadanía conoce los riesgos a los cuales está expuesto dentro de las 6 parroquias del Valle de los Chillos. Atención de 48 emergencias, beneficiando a 1000 personas aproximadamente. 5.000 personas que habitan en las 6 parroquias del Valle de los Chillos se beneficiaron de la limpieza de quebradas. 61 sistemas de alarmas comunitarias, 51 operativos de control en las 6 parroquias, 30 Mingas en espacio público, 16 Mingas en quebradas.
</t>
    </r>
    <r>
      <rPr>
        <b/>
        <u/>
        <sz val="8"/>
        <color theme="1"/>
        <rFont val="Arial"/>
        <family val="2"/>
      </rPr>
      <t>AZ MANUELA SAÉNZ</t>
    </r>
    <r>
      <rPr>
        <sz val="8"/>
        <color theme="1"/>
        <rFont val="Arial"/>
        <family val="2"/>
      </rPr>
      <t xml:space="preserve">
Ejecución de 22 acciones en territorio para mitigación de riesgos menores.
</t>
    </r>
    <r>
      <rPr>
        <b/>
        <u/>
        <sz val="8"/>
        <color theme="1"/>
        <rFont val="Arial"/>
        <family val="2"/>
      </rPr>
      <t>AET LA MARISCAL</t>
    </r>
    <r>
      <rPr>
        <sz val="8"/>
        <color theme="1"/>
        <rFont val="Arial"/>
        <family val="2"/>
      </rPr>
      <t xml:space="preserve">
141 operativos de control interinstitucional ejecutados, relacionados al buen uso del espacio público, control libadores, licenciamiento (LUAES), Seguridad Ciudadana y Convivencia Pacífica, en los nudos críticos de la Zona La Mariscal. Recopilación de beneficiarios de 2 sistemas de alarma comunitaria implementadas para mejorar la percepción de la Seguridad en la Zona y con el empoderamiento de la organización social para la buena convivencia y seguridad. 2 levantamientos de estados de los sistemas de alarma comunitaria. 2 Mingas de adecentamiento de espacio público, para mejorar el uso por parte de la comunidad teniendo una percepción de mayor seguridad. 1 simulacro comunitario, en el que se fortaleció el conocimiento de prevención comunitaria en seguridad y riesgos que permita tener una mejor respuesta por parte de la comunidad ante eventos adversos. 1 Recorrido exploratorio con el comité de seguridad de Julio Andrade, que permitió determinar un diagnóstico mediante levantamiento de prioridades en territorio. Conformación de 3 Comités de seguridad, desarrollando actividades de prevención y convivencia pacífica en Borja Yerovi, Pasaje Córdova, Julio Andrade. 1 actividad evento mural por la seguridad comité de seguridad Julio Andrade. Prevención de eventos adversos en predios privados y públicos y eventos públicos en el DMQ a través del levantamiento de 7 reportes de gestión de riesgos. Ejecución de 2 actividades de capacitación relacionadas a: 1 Manejo y uso de contingencias para el uso de sistemas de disuasión de riesgos sociales en espacio público con el Comité de Seguridad Julio Andrade. 1 Uso de los sistemas de alarmas comunitarias en temas de seguridad y riesgos. Atención 1 emergencias dentro de la circunscripción de La Mariscal. Estas acciones aportaron al cumplimiento del Plan de gobierno del Alcalde, beneficiando a 52.000 personas.
</t>
    </r>
    <r>
      <rPr>
        <b/>
        <u/>
        <sz val="8"/>
        <color theme="1"/>
        <rFont val="Arial"/>
        <family val="2"/>
      </rPr>
      <t>AZ QUITUMBE</t>
    </r>
    <r>
      <rPr>
        <sz val="8"/>
        <color theme="1"/>
        <rFont val="Arial"/>
        <family val="2"/>
      </rPr>
      <t xml:space="preserve">
Se levantaron 22 reportes en base al monitoreo para generación de informes en el territorio, Realización de 15 mingas para trabajos menores de mitigación de riesgos de desastre en barrios, Ejecución de 13 capacitaciones en temas de gestión de riesgos. Se atendieron el 100% de las emergencias con un total de 31 en la Administración Zonal Quitumbe. 29 barrios del DMQ intervenidos con acciones en pro de la seguridad ciudadana en cumplimiento de la planificación. 52 Comités de Seguridad y barrios activados. 700 personas que han participado de forma directa en las actividades y 2500 personas beneficiarias de forma indirecta.
</t>
    </r>
    <r>
      <rPr>
        <b/>
        <u/>
        <sz val="8"/>
        <color theme="1"/>
        <rFont val="Arial"/>
        <family val="2"/>
      </rPr>
      <t>AZ TUMBACO</t>
    </r>
    <r>
      <rPr>
        <sz val="8"/>
        <color theme="1"/>
        <rFont val="Arial"/>
        <family val="2"/>
      </rPr>
      <t xml:space="preserve">
Monitorios e inspecciones en zonas de riesgo, Socialización Sistema de Alerta, Minga comunitaria de gestión de Riesgos, Feria comunitaria gestión de riesgos, Atención de emergencias en coordinación con el COE. Comités de Seguridad Ciudadana: 17 Marchas exploratorias: 9 barrios Operativos de control: 208 Revisión de funcionamiento de alarmas: 69 sectores diferentes (se retiran seis sistemas por mal funcionamiento). Simulacro de uso de alarmas: 1 sector. San Juan. Mingas comunitarias: 23
</t>
    </r>
    <r>
      <rPr>
        <b/>
        <u/>
        <sz val="8"/>
        <color theme="1"/>
        <rFont val="Arial"/>
        <family val="2"/>
      </rPr>
      <t>CUERPO DE BOMBEROS DE QUITO</t>
    </r>
    <r>
      <rPr>
        <sz val="8"/>
        <color theme="1"/>
        <rFont val="Arial"/>
        <family val="2"/>
      </rPr>
      <t xml:space="preserve">
En el año 2023 se atendieron 38.585 emergencias, de las cuales 25.659 son emergencias atendidas en el campo y 12.926 emergencias telefónicas. Las emergencias atendidas de gestión sanitaria comprenden accidentes de tránsito, emergencias médicas, violencia civil y brigadas de seguridad; y, las emergencias en atención de siniestros principalmente relacionados con materiales peligrosos, inundaciones, incendios forestales y rescate. La Dirección de Prevención realizó 85.892 inspecciones dentro de la Gestión de Inspecciones para la Prevención de Incendios; se realizaron 6.204 revisiones dentro de la Gestión de Control de Sistemas de Protección Contra Incendios; se realizaron 1.202 charlas de prevención a la comunidad, referentes a cómo actuar ante un incendio, cómo actuar ante un sismo, plan de emergencias, prevención de incendios, primeros auxilios básicos, técnicas básicas de evacuación, uso de gas glp, uso y manejo de extintores en las que participaron un total de  38.582 personas, se realizaron 141 evaluaciones de simulacros solicitados por la ciudadanía, han asistido 30.060 ciudadanos a estos simulacros. La Dirección de Vinculación con la Comunidad, realizó 38 ferias, 20 charlas, 74 intervenciones lúdicas referentes al cuidado del medio ambiente, desastres naturales, uso adecuado del número de emergencia 911, prevención de incendios forestales, prevención de riesgos en el hogar, prevención de riesgos por el uso de pirotecnia, se realizaron 69 visitas guiadas a estaciones con un alcance de 28.274 personas, a la vez, se realizaron 95 presentaciones de la Banda Institucional, con un alcance de 81.845 personas. Durante el año 2023, se concluyó la construcción de la Estación No. 25, Ruta Escondida, ubicada en la parroquia de Perucho, cubriendo las necesidades de alrededor de 35.000 habitantes de la ruta escondida de Atahualpa (Puellaro, Perucho, Chavezpamba, Atahualpa y San José de Minas). Se realizó la entrega del Centro Médico junto a la Estación N°9 (Carcelén), que cuenta con los servicios de:  Medicina, Odontología, Psicología, Fisioterapia, Trabajo Social y área de seguridad ocupacional, para optimizar el tiempo de los servidores operativos frente a la atención de posibles emergencias.
</t>
    </r>
    <r>
      <rPr>
        <b/>
        <u/>
        <sz val="8"/>
        <color theme="1"/>
        <rFont val="Arial"/>
        <family val="2"/>
      </rPr>
      <t>CUERPO DE AGENTES DE CONTROL</t>
    </r>
    <r>
      <rPr>
        <sz val="8"/>
        <color theme="1"/>
        <rFont val="Arial"/>
        <family val="2"/>
      </rPr>
      <t xml:space="preserve">
Se Beneficiaron 1.373.370 ciudadanos, en las siguientes acciones: 995.762 ciudadanos en Operaciones de Control de Espacio Público y Seguridad Ciudadana. 143.886 ciudadanos en Operaciones de Control Ambiental y Gestión de Riesgos. 117.045 ciudadanos en Operaciones de Vinculación Social y Convivencia Ciudadana. 116.677 ciudadanos en Operaciones de Información y Seguridad Turística.
</t>
    </r>
    <r>
      <rPr>
        <b/>
        <u/>
        <sz val="8"/>
        <color theme="1"/>
        <rFont val="Arial"/>
        <family val="2"/>
      </rPr>
      <t>EPM SEGURIDAD</t>
    </r>
    <r>
      <rPr>
        <sz val="8"/>
        <color theme="1"/>
        <rFont val="Arial"/>
        <family val="2"/>
      </rPr>
      <t xml:space="preserve">
Atención de 74 emergencias en el DMQ, beneficiando a 110 familias, atención que cubrió el total de las solicitudes remitidas por las Jefaturas de Seguridad de las Administraciones Zonales. Construcción de tres obras para la mitigación de riesgos en el DMQ, beneficiando alrededor de 72019 habitantes de la Parroquia Cochapamba, y 67459   habitantes de la Parroquia San Juan. Cuerpo de Agentes de Control Metropolitano de Quito (1.274 equipos de protección, 735 toletes de polímero, 1274 esparcidor de agente químico, 2.548 esposas circunstanciales) y (30 vehículos tipo camioneta 4x4, un bus) Secretaría de Inclusión Social (5 camionetas), Policía Nacional en el DMQ (138 motocicletas, 50 vehículos tipo camioneta) y Rehabilitación mediante mantenimiento y equipamiento de Unidades de Policía Comunitarias en el DMQ (35 Unidades de Policía Comunitaria). Sistemas de seguridad instalados con la finalidad de mejorar la seguridad ciudadana en el espacio público como son: 1745 alarmas comunitarios y 984 cámaras de vigilancia; de los cuales 2.261 dispositivos se encontraron en funcionamiento a diciembre 2023 instalados en 589 barrios
</t>
    </r>
    <r>
      <rPr>
        <b/>
        <u/>
        <sz val="8"/>
        <color theme="1"/>
        <rFont val="Arial"/>
        <family val="2"/>
      </rPr>
      <t>EPMAPS</t>
    </r>
    <r>
      <rPr>
        <sz val="8"/>
        <color theme="1"/>
        <rFont val="Arial"/>
        <family val="2"/>
      </rPr>
      <t xml:space="preserve">
Incremento de la cobertura de agua potable, llegando a más sectores que demandan el servicio del DMQ.
E</t>
    </r>
    <r>
      <rPr>
        <b/>
        <u/>
        <sz val="8"/>
        <color theme="1"/>
        <rFont val="Arial"/>
        <family val="2"/>
      </rPr>
      <t>PMMOP</t>
    </r>
    <r>
      <rPr>
        <sz val="8"/>
        <color theme="1"/>
        <rFont val="Arial"/>
        <family val="2"/>
      </rPr>
      <t xml:space="preserve">
Mantenimiento de áreas verdes: 3.197,29 hectáreas, Mantenimiento de jardineras: 24.090 m², Construcción, mantenimiento y rehabilitación de espacios públicos: 42.798,13 m² construidos, 10.244,23 m² mantenidos y 514.201,01 m² rehabilitados, 93 espacios públicos iluminados y 12 intervenciones de arte público mantenido, beneficiando a 2.872.351 habitantes.
</t>
    </r>
    <r>
      <rPr>
        <b/>
        <u/>
        <sz val="8"/>
        <color theme="1"/>
        <rFont val="Arial"/>
        <family val="2"/>
      </rPr>
      <t>SECRETARÍA DE SEGURIDAD Y GOBERNABILIDA</t>
    </r>
    <r>
      <rPr>
        <sz val="8"/>
        <color theme="1"/>
        <rFont val="Arial"/>
        <family val="2"/>
      </rPr>
      <t xml:space="preserve">
El evento de la Megaferia del volcán Cotopaxi se realizó con el objetivo socializar información preventiva del antes, durante y después de una eventual erupción con la participación de 25 instituciones municipales, gubernamentales y del sector civil. Se contó con la asistencia de cerca de 26 mil personas. Las ayudas humanitarias fueron entregadas a 19 familias que resultaron afectadas en las diferentes emergencias. El monitoreo permanente de las quebradas permitió determinar las zonas susceptibles a inundaciones ante el evento del Niño, movimientos en masa e incendios forestales en la época seca y lluviosa con apoyo de EPMAS, CBQ, CACMQ y Secretaría de Ambiente.  A través de los Comités de Seguridad Ciudadana activos, se coordinó la instalación de 502 alarmas comunitarias al servicio de las y los quiteños en 452 barrios del DMQ.
</t>
    </r>
    <r>
      <rPr>
        <b/>
        <u/>
        <sz val="8"/>
        <color theme="1"/>
        <rFont val="Arial"/>
        <family val="2"/>
      </rPr>
      <t>SECRETARÍA DE TERRITORIO, HÁBITAT Y VIVIENDA</t>
    </r>
    <r>
      <rPr>
        <sz val="8"/>
        <color theme="1"/>
        <rFont val="Arial"/>
        <family val="2"/>
      </rPr>
      <t xml:space="preserve">
El desarrollo, implementación y actualización de la plataforma de información cartográfica del uso y ocupación del suelo del DMQ permite mantener informada y actualizada a toda la ciudadanía sobre los procesos de planeamiento y ordenamiento territorial. La realización de talleres y mesas de trabajo en el proceso de planeamiento y ordenamiento territorial fortalece la participación ciudadana en la construcción del hábitat. Establece el mejoramiento de los procesos para la participación en el premio. Ordenanza reformatoria a la ORDENANZA METROPOLITANA No. 042-2022. Se planificaron 8 senderos seguros y hasta diciembre del 2023 se finalizaron 2. 
</t>
    </r>
    <r>
      <rPr>
        <b/>
        <u/>
        <sz val="8"/>
        <color theme="1"/>
        <rFont val="Arial"/>
        <family val="2"/>
      </rPr>
      <t>UNIDAD ESPECIAL REGULA TU BARRIO</t>
    </r>
    <r>
      <rPr>
        <sz val="8"/>
        <color theme="1"/>
        <rFont val="Arial"/>
        <family val="2"/>
      </rPr>
      <t xml:space="preserve">
Se alcanzó el objetivo de beneficiar a 6200 personas aproximadamente.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</si>
</sst>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quot;* #,##0.00_ ;_ &quot;$&quot;* \-#,##0.00_ ;_ &quot;$&quot;* &quot;-&quot;??_ ;_ @_ "/>
    <numFmt numFmtId="43" formatCode="_ * #,##0.00_ ;_ * \-#,##0.00_ ;_ * &quot;-&quot;??_ ;_ @_ "/>
    <numFmt numFmtId="164" formatCode="_ * #,##0_ ;_ * \-#,##0_ ;_ * &quot;-&quot;??_ ;_ @_ "/>
  </numFmts>
  <fonts count="93">
    <font>
      <sz val="11"/>
      <color theme="1"/>
      <name val="Calibri"/>
      <charset val="134"/>
      <scheme val="minor"/>
    </font>
    <font>
      <sz val="11"/>
      <color theme="1"/>
      <name val="Calibri"/>
      <family val="2"/>
      <scheme val="minor"/>
    </font>
    <font>
      <sz val="11"/>
      <color theme="1"/>
      <name val="Calibri"/>
      <family val="2"/>
      <scheme val="minor"/>
    </font>
    <font>
      <sz val="11"/>
      <color rgb="FFFFFFFF"/>
      <name val="Arial"/>
      <family val="2"/>
    </font>
    <font>
      <sz val="11"/>
      <color rgb="FF000000"/>
      <name val="Arial"/>
      <family val="2"/>
    </font>
    <font>
      <sz val="11"/>
      <color rgb="FF808080"/>
      <name val="Arial"/>
      <family val="2"/>
    </font>
    <font>
      <sz val="11"/>
      <color rgb="FFFF0000"/>
      <name val="Arial"/>
      <family val="2"/>
    </font>
    <font>
      <sz val="11"/>
      <color theme="1"/>
      <name val="Arial"/>
      <family val="2"/>
    </font>
    <font>
      <sz val="8"/>
      <color theme="1"/>
      <name val="Arial"/>
      <family val="2"/>
    </font>
    <font>
      <sz val="6"/>
      <color theme="1"/>
      <name val="Arial"/>
      <family val="2"/>
    </font>
    <font>
      <sz val="6"/>
      <name val="Arial"/>
      <family val="2"/>
    </font>
    <font>
      <b/>
      <sz val="11"/>
      <color theme="1"/>
      <name val="Arial"/>
      <family val="2"/>
    </font>
    <font>
      <sz val="9"/>
      <color rgb="FF000000"/>
      <name val="Arial"/>
      <family val="2"/>
    </font>
    <font>
      <b/>
      <sz val="10"/>
      <color rgb="FFFFFFFF"/>
      <name val="Arial"/>
      <family val="2"/>
    </font>
    <font>
      <sz val="7"/>
      <color rgb="FF000000"/>
      <name val="Arial"/>
      <family val="2"/>
    </font>
    <font>
      <sz val="7"/>
      <color rgb="FF808080"/>
      <name val="Arial"/>
      <family val="2"/>
    </font>
    <font>
      <b/>
      <sz val="8"/>
      <color theme="1"/>
      <name val="Arial"/>
      <family val="2"/>
    </font>
    <font>
      <sz val="8"/>
      <color rgb="FFFFFFFF"/>
      <name val="Arial"/>
      <family val="2"/>
    </font>
    <font>
      <sz val="7"/>
      <name val="Arial"/>
      <family val="2"/>
    </font>
    <font>
      <sz val="8"/>
      <name val="Arial"/>
      <family val="2"/>
    </font>
    <font>
      <sz val="11"/>
      <name val="Arial"/>
      <family val="2"/>
    </font>
    <font>
      <sz val="11"/>
      <color theme="1"/>
      <name val="Arial MT"/>
      <charset val="134"/>
    </font>
    <font>
      <sz val="7"/>
      <color rgb="FF7F7F7F"/>
      <name val="Arial"/>
      <family val="2"/>
    </font>
    <font>
      <sz val="7"/>
      <color theme="1"/>
      <name val="Arial"/>
      <family val="2"/>
    </font>
    <font>
      <sz val="6"/>
      <color rgb="FF000000"/>
      <name val="Arial"/>
      <family val="2"/>
    </font>
    <font>
      <sz val="6"/>
      <color rgb="FF808080"/>
      <name val="Arial"/>
      <family val="2"/>
    </font>
    <font>
      <sz val="5"/>
      <color rgb="FF808080"/>
      <name val="Arial"/>
      <family val="2"/>
    </font>
    <font>
      <sz val="8"/>
      <color rgb="FFFFFFFF"/>
      <name val="Arial MT"/>
      <charset val="134"/>
    </font>
    <font>
      <sz val="8"/>
      <color rgb="FF000000"/>
      <name val="Arial"/>
      <family val="2"/>
    </font>
    <font>
      <sz val="6"/>
      <color rgb="FFFFFFFF"/>
      <name val="Arial"/>
      <family val="2"/>
    </font>
    <font>
      <sz val="7"/>
      <color rgb="FFFFFFFF"/>
      <name val="Arial"/>
      <family val="2"/>
    </font>
    <font>
      <sz val="8"/>
      <color rgb="FFFFFFFF"/>
      <name val="Segoe UI"/>
      <family val="2"/>
    </font>
    <font>
      <sz val="11"/>
      <color theme="1"/>
      <name val="Calibri"/>
      <family val="2"/>
      <scheme val="minor"/>
    </font>
    <font>
      <u/>
      <sz val="11"/>
      <color theme="10"/>
      <name val="Calibri"/>
      <family val="2"/>
      <scheme val="minor"/>
    </font>
    <font>
      <sz val="9"/>
      <name val="Arial"/>
      <family val="2"/>
    </font>
    <font>
      <sz val="7"/>
      <color theme="0" tint="-0.499984740745262"/>
      <name val="Arial"/>
      <family val="2"/>
    </font>
    <font>
      <sz val="7"/>
      <color rgb="FFFF0000"/>
      <name val="Arial"/>
      <family val="2"/>
    </font>
    <font>
      <sz val="7"/>
      <color theme="1" tint="0.499984740745262"/>
      <name val="Arial"/>
      <family val="2"/>
    </font>
    <font>
      <u/>
      <sz val="6"/>
      <color theme="10"/>
      <name val="Calibri"/>
      <family val="2"/>
      <scheme val="minor"/>
    </font>
    <font>
      <sz val="11"/>
      <color theme="1"/>
      <name val="Calibri"/>
      <family val="2"/>
      <scheme val="minor"/>
    </font>
    <font>
      <u/>
      <sz val="8"/>
      <color theme="10"/>
      <name val="Calibri"/>
      <family val="2"/>
      <scheme val="minor"/>
    </font>
    <font>
      <i/>
      <sz val="7"/>
      <color theme="1"/>
      <name val="Arial"/>
      <family val="2"/>
    </font>
    <font>
      <i/>
      <sz val="7"/>
      <name val="Arial"/>
      <family val="2"/>
    </font>
    <font>
      <u/>
      <sz val="8"/>
      <name val="Calibri"/>
      <family val="2"/>
      <scheme val="minor"/>
    </font>
    <font>
      <b/>
      <sz val="7"/>
      <color rgb="FF808080"/>
      <name val="Arial"/>
      <family val="2"/>
    </font>
    <font>
      <sz val="7"/>
      <color theme="2" tint="-0.499984740745262"/>
      <name val="Arial"/>
      <family val="2"/>
    </font>
    <font>
      <sz val="8"/>
      <color theme="0" tint="-0.499984740745262"/>
      <name val="Arial"/>
      <family val="2"/>
    </font>
    <font>
      <b/>
      <sz val="8"/>
      <color rgb="FFFFFFFF"/>
      <name val="Arial"/>
      <family val="2"/>
    </font>
    <font>
      <b/>
      <sz val="7"/>
      <color rgb="FFFFFFFF"/>
      <name val="Arial"/>
      <family val="2"/>
    </font>
    <font>
      <sz val="8"/>
      <name val="Calibri"/>
      <family val="2"/>
      <scheme val="minor"/>
    </font>
    <font>
      <b/>
      <sz val="9"/>
      <color indexed="81"/>
      <name val="Tahoma"/>
      <family val="2"/>
    </font>
    <font>
      <sz val="9"/>
      <color indexed="81"/>
      <name val="Tahoma"/>
      <family val="2"/>
    </font>
    <font>
      <b/>
      <sz val="7"/>
      <name val="Arial"/>
      <family val="2"/>
    </font>
    <font>
      <sz val="8"/>
      <color theme="1"/>
      <name val="Calibri"/>
      <family val="2"/>
      <scheme val="minor"/>
    </font>
    <font>
      <b/>
      <sz val="8"/>
      <color theme="1"/>
      <name val="Calibri"/>
      <family val="2"/>
      <scheme val="minor"/>
    </font>
    <font>
      <sz val="7"/>
      <name val="Calibri"/>
      <family val="2"/>
      <scheme val="minor"/>
    </font>
    <font>
      <sz val="8"/>
      <color rgb="FFFFFFFF"/>
      <name val="Calibri"/>
      <family val="2"/>
      <scheme val="minor"/>
    </font>
    <font>
      <sz val="8"/>
      <color theme="8"/>
      <name val="Calibri"/>
      <family val="2"/>
      <scheme val="minor"/>
    </font>
    <font>
      <b/>
      <u/>
      <sz val="8"/>
      <color theme="1"/>
      <name val="Arial"/>
      <family val="2"/>
    </font>
    <font>
      <u/>
      <sz val="8"/>
      <color theme="1"/>
      <name val="Arial"/>
      <family val="2"/>
    </font>
    <font>
      <u/>
      <sz val="7"/>
      <color theme="10"/>
      <name val="Calibri"/>
      <family val="2"/>
      <scheme val="minor"/>
    </font>
    <font>
      <b/>
      <sz val="7"/>
      <color theme="1"/>
      <name val="Arial"/>
      <family val="2"/>
    </font>
    <font>
      <sz val="11"/>
      <color theme="1"/>
      <name val="Calibri"/>
      <family val="2"/>
    </font>
    <font>
      <sz val="11"/>
      <name val="Calibri"/>
      <family val="2"/>
    </font>
    <font>
      <sz val="11"/>
      <name val="Calibri"/>
      <family val="2"/>
      <scheme val="minor"/>
    </font>
    <font>
      <sz val="11"/>
      <color rgb="FF1F1F1F"/>
      <name val="Calibri"/>
      <family val="2"/>
      <scheme val="minor"/>
    </font>
    <font>
      <sz val="10"/>
      <color theme="1"/>
      <name val="Cambria"/>
      <family val="2"/>
      <scheme val="major"/>
    </font>
    <font>
      <sz val="11"/>
      <color rgb="FF000000"/>
      <name val="Calibri"/>
      <family val="2"/>
      <scheme val="minor"/>
    </font>
    <font>
      <sz val="11"/>
      <color theme="1"/>
      <name val="Symbol"/>
      <family val="1"/>
      <charset val="2"/>
    </font>
    <font>
      <sz val="12"/>
      <color theme="1"/>
      <name val="Times New Roman"/>
      <family val="1"/>
    </font>
    <font>
      <sz val="11"/>
      <color rgb="FF1F1F1F"/>
      <name val="Arial"/>
      <family val="2"/>
    </font>
    <font>
      <sz val="12"/>
      <color theme="1"/>
      <name val="Calibri"/>
      <family val="2"/>
    </font>
    <font>
      <sz val="12"/>
      <color rgb="FF000000"/>
      <name val="Calibri"/>
      <family val="2"/>
    </font>
    <font>
      <sz val="8"/>
      <color rgb="FF808080"/>
      <name val="Calibri"/>
      <family val="2"/>
      <scheme val="minor"/>
    </font>
    <font>
      <sz val="8"/>
      <color theme="1" tint="0.499984740745262"/>
      <name val="Calibri"/>
      <family val="2"/>
      <scheme val="minor"/>
    </font>
    <font>
      <b/>
      <u/>
      <sz val="6"/>
      <color rgb="FF808080"/>
      <name val="Arial"/>
      <family val="2"/>
    </font>
    <font>
      <i/>
      <sz val="6"/>
      <color rgb="FF808080"/>
      <name val="Arial"/>
      <family val="2"/>
    </font>
    <font>
      <b/>
      <sz val="6"/>
      <color rgb="FF808080"/>
      <name val="Arial"/>
      <family val="2"/>
    </font>
    <font>
      <sz val="6"/>
      <color theme="0" tint="-0.34998626667073579"/>
      <name val="Arial"/>
      <family val="2"/>
    </font>
    <font>
      <i/>
      <sz val="6"/>
      <color theme="0" tint="-0.34998626667073579"/>
      <name val="Arial"/>
      <family val="2"/>
    </font>
    <font>
      <u/>
      <sz val="6"/>
      <color theme="0" tint="-0.34998626667073579"/>
      <name val="Arial"/>
      <family val="2"/>
    </font>
    <font>
      <sz val="6"/>
      <color theme="2" tint="-0.499984740745262"/>
      <name val="Arial"/>
      <family val="2"/>
    </font>
    <font>
      <sz val="6"/>
      <color rgb="FF808080"/>
      <name val="Arial"/>
      <family val="2"/>
    </font>
    <font>
      <u/>
      <sz val="6"/>
      <name val="Calibri"/>
      <family val="2"/>
      <scheme val="minor"/>
    </font>
    <font>
      <u/>
      <sz val="6"/>
      <color theme="10"/>
      <name val="Arial"/>
      <family val="2"/>
    </font>
    <font>
      <u/>
      <sz val="6"/>
      <name val="Arial"/>
      <family val="2"/>
    </font>
    <font>
      <sz val="11"/>
      <color theme="0"/>
      <name val="Arial"/>
      <family val="2"/>
    </font>
    <font>
      <sz val="7"/>
      <color theme="0"/>
      <name val="Arial"/>
      <family val="2"/>
    </font>
    <font>
      <i/>
      <sz val="8"/>
      <name val="Arial"/>
      <family val="2"/>
    </font>
    <font>
      <sz val="9"/>
      <name val="Calibri"/>
      <family val="2"/>
    </font>
    <font>
      <sz val="9"/>
      <color theme="1"/>
      <name val="Calibri"/>
      <family val="2"/>
      <scheme val="minor"/>
    </font>
    <font>
      <sz val="9"/>
      <name val="Calibri"/>
      <family val="2"/>
      <scheme val="minor"/>
    </font>
    <font>
      <b/>
      <sz val="7"/>
      <color rgb="FFFF0000"/>
      <name val="Arial"/>
      <family val="2"/>
    </font>
  </fonts>
  <fills count="10">
    <fill>
      <patternFill patternType="none"/>
    </fill>
    <fill>
      <patternFill patternType="gray125"/>
    </fill>
    <fill>
      <patternFill patternType="solid">
        <fgColor rgb="FF5B9BD5"/>
        <bgColor indexed="64"/>
      </patternFill>
    </fill>
    <fill>
      <patternFill patternType="solid">
        <fgColor rgb="FFFEF2CC"/>
        <bgColor indexed="64"/>
      </patternFill>
    </fill>
    <fill>
      <patternFill patternType="solid">
        <fgColor rgb="FFFFFFFF"/>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theme="7" tint="0.59999389629810485"/>
        <bgColor indexed="64"/>
      </patternFill>
    </fill>
    <fill>
      <patternFill patternType="solid">
        <fgColor theme="0"/>
        <bgColor theme="4" tint="0.79998168889431442"/>
      </patternFill>
    </fill>
  </fills>
  <borders count="2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bottom style="thin">
        <color auto="1"/>
      </bottom>
      <diagonal/>
    </border>
    <border>
      <left/>
      <right style="thin">
        <color auto="1"/>
      </right>
      <top/>
      <bottom/>
      <diagonal/>
    </border>
    <border>
      <left style="thin">
        <color auto="1"/>
      </left>
      <right style="thin">
        <color auto="1"/>
      </right>
      <top/>
      <bottom/>
      <diagonal/>
    </border>
    <border>
      <left style="thin">
        <color rgb="FF000000"/>
      </left>
      <right/>
      <top style="thin">
        <color rgb="FF000000"/>
      </top>
      <bottom style="thin">
        <color rgb="FF000000"/>
      </bottom>
      <diagonal/>
    </border>
    <border>
      <left style="thin">
        <color theme="4" tint="0.39997558519241921"/>
      </left>
      <right/>
      <top style="thin">
        <color auto="1"/>
      </top>
      <bottom style="thin">
        <color theme="4" tint="0.39997558519241921"/>
      </bottom>
      <diagonal/>
    </border>
    <border>
      <left/>
      <right/>
      <top style="thin">
        <color auto="1"/>
      </top>
      <bottom style="thin">
        <color theme="4" tint="0.39997558519241921"/>
      </bottom>
      <diagonal/>
    </border>
    <border>
      <left/>
      <right style="thin">
        <color auto="1"/>
      </right>
      <top style="thin">
        <color auto="1"/>
      </top>
      <bottom style="thin">
        <color theme="4" tint="0.39997558519241921"/>
      </bottom>
      <diagonal/>
    </border>
    <border>
      <left style="thin">
        <color auto="1"/>
      </left>
      <right/>
      <top style="thin">
        <color auto="1"/>
      </top>
      <bottom style="thin">
        <color theme="4" tint="0.39997558519241921"/>
      </bottom>
      <diagonal/>
    </border>
  </borders>
  <cellStyleXfs count="14">
    <xf numFmtId="0" fontId="0" fillId="0" borderId="0"/>
    <xf numFmtId="0" fontId="33" fillId="0" borderId="0" applyNumberForma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44" fontId="39"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752">
    <xf numFmtId="0" fontId="0" fillId="0" borderId="0" xfId="0"/>
    <xf numFmtId="0" fontId="3" fillId="2" borderId="0" xfId="0" applyFont="1" applyFill="1" applyAlignment="1">
      <alignment horizontal="center" vertical="top" wrapText="1"/>
    </xf>
    <xf numFmtId="0" fontId="0" fillId="2" borderId="0" xfId="0" applyFill="1"/>
    <xf numFmtId="0" fontId="4" fillId="0" borderId="0" xfId="0" applyFont="1" applyAlignment="1">
      <alignment vertical="top" wrapText="1"/>
    </xf>
    <xf numFmtId="0" fontId="5" fillId="3" borderId="0" xfId="0" applyFont="1" applyFill="1" applyAlignment="1">
      <alignment vertical="top" wrapText="1"/>
    </xf>
    <xf numFmtId="0" fontId="6" fillId="3" borderId="0" xfId="0" applyFont="1" applyFill="1" applyAlignment="1">
      <alignment vertical="top" wrapText="1"/>
    </xf>
    <xf numFmtId="0" fontId="4" fillId="0" borderId="0" xfId="0" applyFont="1" applyAlignment="1">
      <alignment horizontal="justify" vertical="top" wrapText="1"/>
    </xf>
    <xf numFmtId="0" fontId="7" fillId="0" borderId="0" xfId="0" applyFont="1" applyBorder="1"/>
    <xf numFmtId="0" fontId="8" fillId="0" borderId="0" xfId="0" applyFont="1" applyBorder="1"/>
    <xf numFmtId="0" fontId="7" fillId="0" borderId="0" xfId="0" applyFont="1"/>
    <xf numFmtId="0" fontId="8" fillId="0" borderId="0" xfId="0" applyFont="1"/>
    <xf numFmtId="0" fontId="7" fillId="0" borderId="0" xfId="0" applyFont="1" applyFill="1" applyBorder="1"/>
    <xf numFmtId="0" fontId="7" fillId="0" borderId="0" xfId="0" applyFont="1" applyFill="1"/>
    <xf numFmtId="0" fontId="9" fillId="0" borderId="0" xfId="0" applyFont="1"/>
    <xf numFmtId="0" fontId="10" fillId="0" borderId="0" xfId="0" applyFont="1" applyFill="1"/>
    <xf numFmtId="0" fontId="12" fillId="0" borderId="0" xfId="0" applyFont="1" applyAlignment="1">
      <alignment vertical="center"/>
    </xf>
    <xf numFmtId="0" fontId="14" fillId="0" borderId="2" xfId="0" applyFont="1" applyBorder="1" applyAlignment="1">
      <alignment vertical="center" wrapText="1"/>
    </xf>
    <xf numFmtId="0" fontId="14" fillId="0" borderId="2" xfId="0" applyFont="1" applyBorder="1" applyAlignment="1">
      <alignment vertical="center"/>
    </xf>
    <xf numFmtId="0" fontId="8" fillId="0" borderId="0" xfId="0" applyFont="1" applyAlignment="1">
      <alignment horizontal="left" vertical="center" indent="1"/>
    </xf>
    <xf numFmtId="0" fontId="7" fillId="0" borderId="0" xfId="0" applyFont="1" applyAlignment="1"/>
    <xf numFmtId="0" fontId="16" fillId="0" borderId="0" xfId="0" applyFont="1" applyAlignment="1">
      <alignment horizontal="left" vertical="center" indent="1"/>
    </xf>
    <xf numFmtId="0" fontId="16" fillId="0" borderId="0" xfId="0" applyFont="1" applyBorder="1" applyAlignment="1">
      <alignment horizontal="left" vertical="center" indent="1"/>
    </xf>
    <xf numFmtId="0" fontId="15" fillId="4" borderId="0" xfId="0" applyFont="1" applyFill="1" applyBorder="1" applyAlignment="1">
      <alignment horizontal="center" vertical="center"/>
    </xf>
    <xf numFmtId="0" fontId="18" fillId="0" borderId="2" xfId="0" applyFont="1" applyFill="1" applyBorder="1" applyAlignment="1">
      <alignment horizontal="center" vertical="top" wrapText="1"/>
    </xf>
    <xf numFmtId="0" fontId="17" fillId="2" borderId="2" xfId="0" applyFont="1" applyFill="1" applyBorder="1" applyAlignment="1">
      <alignment horizontal="center" vertical="center" wrapText="1"/>
    </xf>
    <xf numFmtId="0" fontId="17" fillId="2" borderId="2" xfId="0" applyFont="1" applyFill="1" applyBorder="1" applyAlignment="1">
      <alignment vertical="top" wrapText="1"/>
    </xf>
    <xf numFmtId="0" fontId="17" fillId="2" borderId="2" xfId="0" applyFont="1" applyFill="1" applyBorder="1" applyAlignment="1">
      <alignment horizontal="center" vertical="top" wrapText="1"/>
    </xf>
    <xf numFmtId="0" fontId="19" fillId="0" borderId="2" xfId="0" applyFont="1" applyBorder="1" applyAlignment="1">
      <alignment horizontal="left" vertical="center" indent="1"/>
    </xf>
    <xf numFmtId="0" fontId="20" fillId="0" borderId="2" xfId="0" applyFont="1" applyBorder="1"/>
    <xf numFmtId="0" fontId="19" fillId="0" borderId="0" xfId="0" applyFont="1" applyBorder="1" applyAlignment="1">
      <alignment horizontal="left" vertical="center" indent="1"/>
    </xf>
    <xf numFmtId="0" fontId="20" fillId="0" borderId="0" xfId="0" applyFont="1" applyBorder="1"/>
    <xf numFmtId="0" fontId="20" fillId="0" borderId="0" xfId="0" applyFont="1" applyBorder="1" applyAlignment="1">
      <alignment horizontal="center"/>
    </xf>
    <xf numFmtId="0" fontId="21" fillId="0" borderId="0" xfId="0" applyFont="1" applyBorder="1" applyAlignment="1">
      <alignment horizontal="center" vertical="top" wrapText="1"/>
    </xf>
    <xf numFmtId="0" fontId="21" fillId="0" borderId="0" xfId="0" applyFont="1" applyBorder="1" applyAlignment="1">
      <alignment vertical="top" wrapText="1"/>
    </xf>
    <xf numFmtId="0" fontId="0" fillId="0" borderId="0" xfId="0" applyBorder="1" applyAlignment="1">
      <alignment horizontal="center"/>
    </xf>
    <xf numFmtId="0" fontId="22" fillId="0" borderId="0" xfId="0" applyFont="1" applyAlignment="1">
      <alignment horizontal="center" vertical="top" wrapText="1"/>
    </xf>
    <xf numFmtId="0" fontId="23" fillId="0" borderId="0" xfId="0" applyFont="1" applyAlignment="1">
      <alignment horizontal="center" vertical="top" wrapText="1"/>
    </xf>
    <xf numFmtId="0" fontId="7" fillId="0" borderId="0" xfId="0" applyFont="1" applyBorder="1" applyAlignment="1">
      <alignment horizontal="center" vertical="top" wrapText="1"/>
    </xf>
    <xf numFmtId="0" fontId="7" fillId="0" borderId="0" xfId="0" applyFont="1" applyBorder="1" applyAlignment="1">
      <alignment horizontal="center"/>
    </xf>
    <xf numFmtId="0" fontId="24" fillId="0" borderId="0" xfId="0" applyFont="1" applyBorder="1" applyAlignment="1">
      <alignment horizontal="center" vertical="center" wrapText="1"/>
    </xf>
    <xf numFmtId="0" fontId="23" fillId="0" borderId="2" xfId="0" applyFont="1" applyBorder="1"/>
    <xf numFmtId="0" fontId="25"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7" fillId="2" borderId="2" xfId="0" applyFont="1" applyFill="1" applyBorder="1" applyAlignment="1">
      <alignment vertical="top" wrapText="1"/>
    </xf>
    <xf numFmtId="0" fontId="23" fillId="0" borderId="0" xfId="0" applyFont="1" applyAlignment="1">
      <alignment horizontal="center"/>
    </xf>
    <xf numFmtId="0" fontId="7" fillId="0" borderId="2" xfId="0" applyFont="1" applyBorder="1"/>
    <xf numFmtId="0" fontId="15" fillId="0" borderId="2" xfId="0" applyFont="1" applyBorder="1" applyAlignment="1">
      <alignment vertical="center" wrapText="1"/>
    </xf>
    <xf numFmtId="0" fontId="4" fillId="0" borderId="2" xfId="0" applyFont="1" applyBorder="1" applyAlignment="1">
      <alignment vertical="top" wrapText="1"/>
    </xf>
    <xf numFmtId="0" fontId="29" fillId="2" borderId="2" xfId="0" applyFont="1" applyFill="1" applyBorder="1" applyAlignment="1">
      <alignment horizontal="center" vertical="center" wrapText="1"/>
    </xf>
    <xf numFmtId="0" fontId="30" fillId="2" borderId="2" xfId="0" applyFont="1" applyFill="1" applyBorder="1" applyAlignment="1">
      <alignment horizontal="center" vertical="top" wrapText="1"/>
    </xf>
    <xf numFmtId="0" fontId="22" fillId="0" borderId="2" xfId="0" applyFont="1" applyBorder="1" applyAlignment="1">
      <alignment vertical="top" wrapText="1"/>
    </xf>
    <xf numFmtId="0" fontId="23" fillId="0" borderId="9" xfId="0" applyFont="1" applyBorder="1" applyAlignment="1">
      <alignment vertical="top" wrapText="1"/>
    </xf>
    <xf numFmtId="0" fontId="23" fillId="0" borderId="2" xfId="0" applyFont="1" applyBorder="1" applyAlignment="1">
      <alignment vertical="top" wrapText="1"/>
    </xf>
    <xf numFmtId="0" fontId="31" fillId="2" borderId="2" xfId="0" applyFont="1" applyFill="1" applyBorder="1" applyAlignment="1">
      <alignment horizontal="center" vertical="top" wrapText="1"/>
    </xf>
    <xf numFmtId="0" fontId="30" fillId="2" borderId="2" xfId="0" applyFont="1" applyFill="1" applyBorder="1" applyAlignment="1">
      <alignment horizontal="center" vertical="center" wrapText="1"/>
    </xf>
    <xf numFmtId="0" fontId="29" fillId="2" borderId="2" xfId="0" applyFont="1" applyFill="1" applyBorder="1" applyAlignment="1">
      <alignment vertical="center" wrapText="1"/>
    </xf>
    <xf numFmtId="0" fontId="15" fillId="0" borderId="2" xfId="0" applyFont="1" applyBorder="1" applyAlignment="1">
      <alignment horizontal="right" vertical="center" wrapText="1"/>
    </xf>
    <xf numFmtId="0" fontId="26" fillId="0" borderId="0" xfId="0" applyFont="1" applyBorder="1" applyAlignment="1">
      <alignment horizontal="right" vertical="center" wrapText="1"/>
    </xf>
    <xf numFmtId="0" fontId="18" fillId="0" borderId="0" xfId="0" applyFont="1" applyFill="1" applyAlignment="1">
      <alignment horizontal="center" vertical="top" wrapText="1"/>
    </xf>
    <xf numFmtId="0" fontId="30" fillId="2" borderId="2" xfId="0" applyFont="1" applyFill="1" applyBorder="1" applyAlignment="1">
      <alignment vertical="center" wrapText="1"/>
    </xf>
    <xf numFmtId="0" fontId="26" fillId="0" borderId="2" xfId="0" applyFont="1" applyBorder="1" applyAlignment="1">
      <alignment vertical="center" wrapText="1"/>
    </xf>
    <xf numFmtId="0" fontId="24" fillId="0" borderId="0" xfId="0" applyFont="1" applyBorder="1" applyAlignment="1">
      <alignment horizontal="left" vertical="center" wrapText="1"/>
    </xf>
    <xf numFmtId="0" fontId="26" fillId="0" borderId="0" xfId="0" applyFont="1" applyBorder="1" applyAlignment="1">
      <alignment vertical="center" wrapText="1"/>
    </xf>
    <xf numFmtId="0" fontId="25" fillId="0" borderId="0" xfId="0" applyFont="1" applyAlignment="1">
      <alignment horizontal="center" vertical="center" wrapText="1"/>
    </xf>
    <xf numFmtId="0" fontId="7" fillId="0" borderId="0" xfId="0" applyFont="1" applyAlignment="1">
      <alignment horizontal="center"/>
    </xf>
    <xf numFmtId="0" fontId="29" fillId="2" borderId="9" xfId="0" applyFont="1" applyFill="1" applyBorder="1" applyAlignment="1">
      <alignment horizontal="center" vertical="center" wrapText="1"/>
    </xf>
    <xf numFmtId="0" fontId="26" fillId="0" borderId="0" xfId="0" applyFont="1" applyAlignment="1">
      <alignment horizontal="center" vertical="center" wrapText="1"/>
    </xf>
    <xf numFmtId="0" fontId="17" fillId="2" borderId="2" xfId="0" applyFont="1" applyFill="1" applyBorder="1" applyAlignment="1">
      <alignment vertical="center" wrapText="1"/>
    </xf>
    <xf numFmtId="0" fontId="22" fillId="0" borderId="2" xfId="0" applyFont="1" applyBorder="1" applyAlignment="1">
      <alignment horizontal="center" vertical="center" wrapText="1"/>
    </xf>
    <xf numFmtId="0" fontId="22" fillId="0" borderId="2" xfId="0" applyFont="1" applyBorder="1" applyAlignment="1">
      <alignment vertical="center" wrapText="1"/>
    </xf>
    <xf numFmtId="0" fontId="16" fillId="0" borderId="0" xfId="0" applyFont="1" applyFill="1" applyAlignment="1">
      <alignment horizontal="left" vertical="center" indent="1"/>
    </xf>
    <xf numFmtId="0" fontId="16" fillId="0" borderId="0" xfId="0" applyFont="1" applyFill="1" applyBorder="1" applyAlignment="1">
      <alignment horizontal="left" vertical="center" indent="1"/>
    </xf>
    <xf numFmtId="0" fontId="29" fillId="2" borderId="9"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17" fillId="2" borderId="2" xfId="0" applyFont="1" applyFill="1" applyBorder="1" applyAlignment="1">
      <alignment horizontal="center" vertical="top" wrapText="1"/>
    </xf>
    <xf numFmtId="0" fontId="31" fillId="2" borderId="2" xfId="0" applyFont="1" applyFill="1" applyBorder="1" applyAlignment="1">
      <alignment horizontal="center" vertical="top" wrapText="1"/>
    </xf>
    <xf numFmtId="0" fontId="22" fillId="0" borderId="2" xfId="0" applyFont="1" applyBorder="1" applyAlignment="1">
      <alignment vertical="top" wrapText="1"/>
    </xf>
    <xf numFmtId="0" fontId="17" fillId="2" borderId="2" xfId="0" applyFont="1" applyFill="1" applyBorder="1" applyAlignment="1">
      <alignment horizontal="center" vertical="center" wrapText="1"/>
    </xf>
    <xf numFmtId="0" fontId="8" fillId="0" borderId="2" xfId="0" applyFont="1" applyBorder="1" applyAlignment="1">
      <alignment horizontal="center" vertical="center"/>
    </xf>
    <xf numFmtId="0" fontId="7" fillId="6" borderId="0" xfId="0" applyFont="1" applyFill="1"/>
    <xf numFmtId="0" fontId="19" fillId="0" borderId="2" xfId="0" applyFont="1" applyBorder="1" applyAlignment="1">
      <alignment horizontal="left" vertical="center" wrapText="1" indent="1"/>
    </xf>
    <xf numFmtId="0" fontId="19" fillId="0" borderId="2" xfId="0" applyFont="1" applyBorder="1" applyAlignment="1">
      <alignment wrapText="1"/>
    </xf>
    <xf numFmtId="0" fontId="23" fillId="0" borderId="2" xfId="0" applyFont="1" applyBorder="1" applyAlignment="1">
      <alignment horizontal="center" vertical="center"/>
    </xf>
    <xf numFmtId="0" fontId="23" fillId="0" borderId="2" xfId="0" applyFont="1" applyBorder="1" applyAlignment="1">
      <alignment wrapText="1"/>
    </xf>
    <xf numFmtId="0" fontId="23" fillId="0" borderId="2" xfId="0" applyFont="1" applyBorder="1" applyAlignment="1">
      <alignment vertical="center" wrapText="1"/>
    </xf>
    <xf numFmtId="0" fontId="8" fillId="0" borderId="2" xfId="0" applyFont="1" applyBorder="1" applyAlignment="1">
      <alignment wrapText="1"/>
    </xf>
    <xf numFmtId="0" fontId="28" fillId="0" borderId="2" xfId="0" applyFont="1" applyBorder="1" applyAlignment="1">
      <alignment vertical="top" wrapText="1"/>
    </xf>
    <xf numFmtId="0" fontId="29" fillId="2" borderId="2"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7" fillId="0" borderId="0" xfId="0" applyNumberFormat="1" applyFont="1"/>
    <xf numFmtId="0" fontId="8" fillId="0" borderId="0" xfId="0" applyFont="1" applyAlignment="1">
      <alignment vertical="center" wrapText="1"/>
    </xf>
    <xf numFmtId="0" fontId="10" fillId="0" borderId="2" xfId="0" applyFont="1" applyBorder="1" applyAlignment="1">
      <alignment horizontal="center" vertical="center" wrapText="1"/>
    </xf>
    <xf numFmtId="0" fontId="15" fillId="0" borderId="0" xfId="0" applyFont="1" applyBorder="1" applyAlignment="1">
      <alignment vertical="center" wrapText="1"/>
    </xf>
    <xf numFmtId="0" fontId="19" fillId="0" borderId="0" xfId="0" applyFont="1" applyBorder="1" applyAlignment="1"/>
    <xf numFmtId="0" fontId="7" fillId="0" borderId="0" xfId="0" applyFont="1" applyBorder="1" applyAlignment="1">
      <alignment vertical="center"/>
    </xf>
    <xf numFmtId="0" fontId="9" fillId="0" borderId="2" xfId="0" applyFont="1" applyBorder="1" applyAlignment="1">
      <alignment horizontal="center" vertical="center"/>
    </xf>
    <xf numFmtId="164" fontId="7" fillId="0" borderId="0" xfId="0" applyNumberFormat="1" applyFont="1"/>
    <xf numFmtId="9" fontId="7" fillId="0" borderId="0" xfId="4" applyFont="1"/>
    <xf numFmtId="0" fontId="29" fillId="2" borderId="9"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7" fillId="0" borderId="0" xfId="0" applyFont="1" applyAlignment="1">
      <alignment horizontal="center" vertical="center"/>
    </xf>
    <xf numFmtId="164" fontId="18" fillId="0" borderId="2" xfId="0" applyNumberFormat="1" applyFont="1" applyBorder="1" applyAlignment="1">
      <alignment horizontal="center" vertical="center"/>
    </xf>
    <xf numFmtId="164" fontId="18" fillId="0" borderId="2" xfId="0" applyNumberFormat="1" applyFont="1" applyBorder="1" applyAlignment="1">
      <alignment horizontal="right" vertical="center"/>
    </xf>
    <xf numFmtId="9" fontId="18" fillId="0" borderId="2" xfId="4" applyFont="1" applyBorder="1" applyAlignment="1">
      <alignment horizontal="center" vertical="center"/>
    </xf>
    <xf numFmtId="0" fontId="47" fillId="2" borderId="2" xfId="0" applyFont="1" applyFill="1" applyBorder="1" applyAlignment="1">
      <alignment horizontal="center" vertical="center" wrapText="1"/>
    </xf>
    <xf numFmtId="0" fontId="23" fillId="0" borderId="9" xfId="0" applyFont="1" applyBorder="1" applyAlignment="1">
      <alignment horizontal="center" vertical="center" wrapText="1"/>
    </xf>
    <xf numFmtId="0" fontId="35" fillId="0" borderId="2" xfId="2" applyFont="1" applyBorder="1" applyAlignment="1">
      <alignment horizontal="center" vertical="center" wrapText="1"/>
    </xf>
    <xf numFmtId="0" fontId="16" fillId="0" borderId="0" xfId="0" applyFont="1" applyAlignment="1">
      <alignment horizontal="center" vertical="center"/>
    </xf>
    <xf numFmtId="43" fontId="55" fillId="0" borderId="2" xfId="3" applyFont="1" applyBorder="1"/>
    <xf numFmtId="0" fontId="55" fillId="0" borderId="2" xfId="0" applyFont="1" applyFill="1" applyBorder="1"/>
    <xf numFmtId="0" fontId="55" fillId="0" borderId="2" xfId="0" applyFont="1" applyFill="1" applyBorder="1" applyAlignment="1">
      <alignment wrapText="1"/>
    </xf>
    <xf numFmtId="44" fontId="18" fillId="0" borderId="2" xfId="5" applyFont="1" applyFill="1" applyBorder="1" applyAlignment="1">
      <alignment horizontal="right" vertical="center"/>
    </xf>
    <xf numFmtId="44" fontId="29" fillId="2" borderId="2" xfId="5" applyFont="1" applyFill="1" applyBorder="1" applyAlignment="1">
      <alignment horizontal="right" vertical="center" wrapText="1"/>
    </xf>
    <xf numFmtId="44" fontId="18" fillId="0" borderId="2" xfId="5" applyFont="1" applyBorder="1" applyAlignment="1">
      <alignment horizontal="right" vertical="center"/>
    </xf>
    <xf numFmtId="44" fontId="52" fillId="0" borderId="2" xfId="5" applyFont="1" applyBorder="1" applyAlignment="1">
      <alignment horizontal="right" vertical="center" wrapText="1"/>
    </xf>
    <xf numFmtId="44" fontId="18" fillId="0" borderId="2" xfId="5" applyFont="1" applyFill="1" applyBorder="1" applyAlignment="1">
      <alignment horizontal="right" wrapText="1"/>
    </xf>
    <xf numFmtId="44" fontId="18" fillId="0" borderId="2" xfId="5" applyFont="1" applyFill="1" applyBorder="1" applyAlignment="1">
      <alignment horizontal="right"/>
    </xf>
    <xf numFmtId="44" fontId="18" fillId="7" borderId="2" xfId="5" applyFont="1" applyFill="1" applyBorder="1" applyAlignment="1">
      <alignment horizontal="right"/>
    </xf>
    <xf numFmtId="44" fontId="18" fillId="0" borderId="2" xfId="5" applyFont="1" applyFill="1" applyBorder="1" applyAlignment="1">
      <alignment horizontal="right" vertical="center" wrapText="1"/>
    </xf>
    <xf numFmtId="44" fontId="55" fillId="7" borderId="2" xfId="5" applyFont="1" applyFill="1" applyBorder="1" applyAlignment="1">
      <alignment horizontal="right"/>
    </xf>
    <xf numFmtId="44" fontId="55" fillId="0" borderId="2" xfId="5" applyFont="1" applyBorder="1" applyAlignment="1">
      <alignment horizontal="right"/>
    </xf>
    <xf numFmtId="44" fontId="18" fillId="7" borderId="2" xfId="5" applyFont="1" applyFill="1" applyBorder="1" applyAlignment="1">
      <alignment horizontal="right" wrapText="1"/>
    </xf>
    <xf numFmtId="44" fontId="55" fillId="0" borderId="2" xfId="5" applyFont="1" applyFill="1" applyBorder="1" applyAlignment="1">
      <alignment horizontal="right" vertical="center"/>
    </xf>
    <xf numFmtId="44" fontId="55" fillId="0" borderId="2" xfId="5" applyFont="1" applyFill="1" applyBorder="1" applyAlignment="1">
      <alignment horizontal="right"/>
    </xf>
    <xf numFmtId="44" fontId="18" fillId="0" borderId="2" xfId="5" applyFont="1" applyBorder="1" applyAlignment="1">
      <alignment horizontal="right"/>
    </xf>
    <xf numFmtId="44" fontId="55" fillId="0" borderId="2" xfId="5" applyFont="1" applyBorder="1" applyAlignment="1">
      <alignment horizontal="right" vertical="center"/>
    </xf>
    <xf numFmtId="44" fontId="7" fillId="0" borderId="0" xfId="5" applyFont="1" applyAlignment="1">
      <alignment horizontal="right"/>
    </xf>
    <xf numFmtId="0" fontId="7" fillId="0" borderId="0" xfId="0" applyFont="1" applyAlignment="1">
      <alignment wrapText="1"/>
    </xf>
    <xf numFmtId="0" fontId="56" fillId="2" borderId="2" xfId="0" applyFont="1" applyFill="1" applyBorder="1" applyAlignment="1">
      <alignment vertical="center" wrapText="1"/>
    </xf>
    <xf numFmtId="0" fontId="7" fillId="0" borderId="0" xfId="0" applyFont="1" applyAlignment="1">
      <alignment horizontal="center" vertical="top" wrapText="1"/>
    </xf>
    <xf numFmtId="0" fontId="18" fillId="0" borderId="2" xfId="0" applyFont="1" applyBorder="1" applyAlignment="1">
      <alignment horizontal="center" vertical="center" wrapText="1"/>
    </xf>
    <xf numFmtId="44" fontId="18" fillId="0" borderId="2" xfId="5" applyFont="1" applyBorder="1" applyAlignment="1">
      <alignment horizontal="left" vertical="center" wrapText="1"/>
    </xf>
    <xf numFmtId="0" fontId="18" fillId="0" borderId="2" xfId="0" applyFont="1" applyBorder="1" applyAlignment="1">
      <alignment horizontal="center" vertical="center" wrapText="1"/>
    </xf>
    <xf numFmtId="9" fontId="18" fillId="0" borderId="2" xfId="4" applyFont="1" applyBorder="1" applyAlignment="1">
      <alignment horizontal="center" vertical="center" wrapText="1"/>
    </xf>
    <xf numFmtId="0" fontId="17" fillId="2" borderId="2" xfId="0" applyFont="1" applyFill="1" applyBorder="1" applyAlignment="1">
      <alignment horizontal="center" vertical="center" wrapText="1"/>
    </xf>
    <xf numFmtId="0" fontId="17" fillId="2" borderId="5" xfId="0" applyFont="1" applyFill="1" applyBorder="1" applyAlignment="1">
      <alignment horizontal="center" vertical="center" wrapText="1"/>
    </xf>
    <xf numFmtId="49" fontId="0" fillId="0" borderId="2" xfId="0" applyNumberFormat="1" applyFill="1" applyBorder="1" applyAlignment="1" applyProtection="1">
      <alignment horizontal="left" vertical="center" wrapText="1"/>
    </xf>
    <xf numFmtId="0" fontId="0" fillId="0" borderId="2" xfId="0" applyFill="1" applyBorder="1" applyAlignment="1" applyProtection="1">
      <alignment horizontal="left" vertical="center" wrapText="1"/>
      <protection locked="0"/>
    </xf>
    <xf numFmtId="49" fontId="0" fillId="0" borderId="2" xfId="0" quotePrefix="1" applyNumberFormat="1" applyFill="1" applyBorder="1" applyAlignment="1" applyProtection="1">
      <alignment horizontal="left" vertical="center" wrapText="1"/>
    </xf>
    <xf numFmtId="49" fontId="64" fillId="0" borderId="2" xfId="2" applyNumberFormat="1" applyFont="1" applyFill="1" applyBorder="1" applyAlignment="1">
      <alignment horizontal="left" vertical="center" wrapText="1"/>
    </xf>
    <xf numFmtId="0" fontId="0" fillId="0" borderId="2" xfId="0" applyFill="1" applyBorder="1" applyAlignment="1" applyProtection="1">
      <alignment horizontal="left" vertical="center" wrapText="1"/>
    </xf>
    <xf numFmtId="0" fontId="0" fillId="0" borderId="2" xfId="0" quotePrefix="1" applyFill="1" applyBorder="1" applyAlignment="1" applyProtection="1">
      <alignment horizontal="left" vertical="center" wrapText="1"/>
    </xf>
    <xf numFmtId="0" fontId="66" fillId="0" borderId="2" xfId="0" applyFont="1" applyFill="1" applyBorder="1" applyAlignment="1" applyProtection="1">
      <alignment horizontal="left" vertical="center" wrapText="1"/>
    </xf>
    <xf numFmtId="49" fontId="0" fillId="0" borderId="2" xfId="0" applyNumberFormat="1" applyFont="1" applyFill="1" applyBorder="1" applyAlignment="1" applyProtection="1">
      <alignment horizontal="left" vertical="center" wrapText="1"/>
    </xf>
    <xf numFmtId="0" fontId="27" fillId="2" borderId="2" xfId="0" applyFont="1" applyFill="1" applyBorder="1" applyAlignment="1">
      <alignment horizontal="center" vertical="center" wrapText="1"/>
    </xf>
    <xf numFmtId="2" fontId="0" fillId="0" borderId="2" xfId="3" applyNumberFormat="1" applyFont="1" applyFill="1" applyBorder="1" applyAlignment="1" applyProtection="1">
      <alignment horizontal="center" vertical="center"/>
    </xf>
    <xf numFmtId="0" fontId="0" fillId="0" borderId="2" xfId="0" applyFill="1" applyBorder="1" applyAlignment="1" applyProtection="1">
      <alignment horizontal="center" vertical="center" wrapText="1"/>
    </xf>
    <xf numFmtId="0" fontId="19" fillId="0" borderId="2" xfId="0" applyFont="1" applyFill="1" applyBorder="1" applyAlignment="1">
      <alignment horizontal="center" vertical="center" wrapText="1"/>
    </xf>
    <xf numFmtId="0" fontId="0" fillId="0" borderId="2" xfId="0" applyFill="1" applyBorder="1" applyAlignment="1" applyProtection="1">
      <alignment vertical="center" wrapText="1"/>
    </xf>
    <xf numFmtId="0" fontId="27" fillId="2" borderId="3" xfId="0" applyFont="1" applyFill="1" applyBorder="1" applyAlignment="1">
      <alignment horizontal="left" vertical="center" wrapText="1"/>
    </xf>
    <xf numFmtId="0" fontId="27" fillId="2" borderId="8"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7" fillId="0" borderId="0" xfId="0" applyFont="1" applyAlignment="1">
      <alignment horizontal="left" vertical="center"/>
    </xf>
    <xf numFmtId="2" fontId="0" fillId="0" borderId="5" xfId="3" applyNumberFormat="1" applyFont="1" applyFill="1" applyBorder="1" applyAlignment="1" applyProtection="1">
      <alignment horizontal="center" vertical="center"/>
    </xf>
    <xf numFmtId="0" fontId="23" fillId="0" borderId="2" xfId="0" applyFont="1" applyBorder="1" applyAlignment="1">
      <alignment horizontal="center" vertical="center" wrapText="1"/>
    </xf>
    <xf numFmtId="0" fontId="0" fillId="0" borderId="2" xfId="0" applyBorder="1" applyAlignment="1">
      <alignment horizontal="left" vertical="center" wrapText="1"/>
    </xf>
    <xf numFmtId="49" fontId="0" fillId="0" borderId="2" xfId="0" applyNumberFormat="1" applyBorder="1" applyAlignment="1">
      <alignment horizontal="left" vertical="center" wrapText="1"/>
    </xf>
    <xf numFmtId="49" fontId="0" fillId="0" borderId="2" xfId="0" applyNumberFormat="1" applyBorder="1" applyAlignment="1" applyProtection="1">
      <alignment horizontal="left" vertical="center" wrapText="1"/>
    </xf>
    <xf numFmtId="49" fontId="0" fillId="0" borderId="2" xfId="0" quotePrefix="1" applyNumberFormat="1" applyBorder="1" applyAlignment="1">
      <alignment horizontal="left" vertical="center" wrapText="1"/>
    </xf>
    <xf numFmtId="49" fontId="62" fillId="0" borderId="2" xfId="0" applyNumberFormat="1" applyFont="1" applyBorder="1" applyAlignment="1">
      <alignment horizontal="left" vertical="center" wrapText="1"/>
    </xf>
    <xf numFmtId="49" fontId="62" fillId="0" borderId="2" xfId="0" applyNumberFormat="1" applyFont="1" applyFill="1" applyBorder="1" applyAlignment="1">
      <alignment horizontal="left" vertical="center" wrapText="1"/>
    </xf>
    <xf numFmtId="49" fontId="63" fillId="0" borderId="2" xfId="2" applyNumberFormat="1" applyFont="1" applyBorder="1" applyAlignment="1">
      <alignment horizontal="left" vertical="center" wrapText="1"/>
    </xf>
    <xf numFmtId="49" fontId="64" fillId="0" borderId="2" xfId="2" quotePrefix="1" applyNumberFormat="1" applyFont="1" applyBorder="1" applyAlignment="1">
      <alignment horizontal="left" vertical="center" wrapText="1"/>
    </xf>
    <xf numFmtId="49" fontId="64" fillId="0" borderId="2" xfId="2" applyNumberFormat="1" applyFont="1" applyBorder="1" applyAlignment="1">
      <alignment horizontal="left" vertical="center" wrapText="1"/>
    </xf>
    <xf numFmtId="49" fontId="32" fillId="0" borderId="2" xfId="2" applyNumberFormat="1" applyBorder="1" applyAlignment="1">
      <alignment horizontal="left" vertical="center" wrapText="1"/>
    </xf>
    <xf numFmtId="49" fontId="63" fillId="0" borderId="2" xfId="2" applyNumberFormat="1" applyFont="1" applyBorder="1" applyAlignment="1" applyProtection="1">
      <alignment horizontal="left" vertical="center" wrapText="1"/>
    </xf>
    <xf numFmtId="49" fontId="63" fillId="0" borderId="2" xfId="2" applyNumberFormat="1" applyFont="1" applyFill="1" applyBorder="1" applyAlignment="1">
      <alignment horizontal="left" vertical="center" wrapText="1"/>
    </xf>
    <xf numFmtId="0" fontId="0" fillId="0" borderId="2" xfId="0" applyBorder="1" applyAlignment="1" applyProtection="1">
      <alignment horizontal="left" vertical="center" wrapText="1"/>
    </xf>
    <xf numFmtId="0" fontId="66" fillId="0" borderId="2" xfId="0" applyFont="1" applyBorder="1" applyAlignment="1" applyProtection="1">
      <alignment horizontal="left" vertical="center" wrapText="1"/>
    </xf>
    <xf numFmtId="49" fontId="67" fillId="0" borderId="2" xfId="0" applyNumberFormat="1" applyFont="1" applyBorder="1" applyAlignment="1" applyProtection="1">
      <alignment horizontal="left" vertical="center" wrapText="1"/>
    </xf>
    <xf numFmtId="49" fontId="67" fillId="7" borderId="2" xfId="0" applyNumberFormat="1" applyFont="1" applyFill="1" applyBorder="1" applyAlignment="1" applyProtection="1">
      <alignment horizontal="left" vertical="center" wrapText="1"/>
    </xf>
    <xf numFmtId="49" fontId="0" fillId="7" borderId="2" xfId="0" applyNumberFormat="1" applyFill="1" applyBorder="1" applyAlignment="1" applyProtection="1">
      <alignment horizontal="left" vertical="center" wrapText="1"/>
    </xf>
    <xf numFmtId="49" fontId="64" fillId="7" borderId="2" xfId="0" applyNumberFormat="1" applyFont="1" applyFill="1" applyBorder="1" applyAlignment="1" applyProtection="1">
      <alignment horizontal="left" vertical="center" wrapText="1"/>
    </xf>
    <xf numFmtId="49" fontId="62" fillId="0" borderId="2" xfId="0" applyNumberFormat="1" applyFont="1" applyBorder="1" applyAlignment="1" applyProtection="1">
      <alignment horizontal="left" vertical="top" wrapText="1"/>
    </xf>
    <xf numFmtId="49" fontId="62" fillId="0" borderId="2" xfId="0" applyNumberFormat="1" applyFont="1" applyBorder="1" applyAlignment="1" applyProtection="1">
      <alignment horizontal="left" wrapText="1"/>
    </xf>
    <xf numFmtId="49" fontId="62" fillId="0" borderId="2" xfId="0" applyNumberFormat="1" applyFont="1" applyBorder="1" applyAlignment="1" applyProtection="1">
      <alignment horizontal="left" vertical="center" wrapText="1"/>
    </xf>
    <xf numFmtId="0" fontId="62" fillId="0" borderId="2" xfId="0" applyFont="1" applyBorder="1" applyAlignment="1" applyProtection="1">
      <alignment horizontal="left" vertical="center" wrapText="1"/>
    </xf>
    <xf numFmtId="49" fontId="65" fillId="0" borderId="2" xfId="0" applyNumberFormat="1" applyFont="1" applyBorder="1" applyAlignment="1">
      <alignment horizontal="left" vertical="center" wrapText="1"/>
    </xf>
    <xf numFmtId="49" fontId="68" fillId="0" borderId="2" xfId="0" applyNumberFormat="1" applyFont="1" applyBorder="1" applyAlignment="1">
      <alignment horizontal="left" vertical="center" wrapText="1"/>
    </xf>
    <xf numFmtId="49" fontId="69" fillId="0" borderId="2" xfId="0" applyNumberFormat="1" applyFont="1" applyBorder="1" applyAlignment="1">
      <alignment horizontal="left" vertical="center" wrapText="1"/>
    </xf>
    <xf numFmtId="49" fontId="7" fillId="0" borderId="2" xfId="0" applyNumberFormat="1" applyFont="1" applyBorder="1" applyAlignment="1" applyProtection="1">
      <alignment horizontal="left" vertical="center" wrapText="1"/>
    </xf>
    <xf numFmtId="49" fontId="7" fillId="0" borderId="2" xfId="0" applyNumberFormat="1" applyFont="1" applyBorder="1" applyAlignment="1" applyProtection="1">
      <alignment horizontal="left" vertical="center"/>
    </xf>
    <xf numFmtId="49" fontId="70" fillId="0" borderId="2" xfId="0" applyNumberFormat="1" applyFont="1" applyBorder="1" applyAlignment="1">
      <alignment horizontal="left" vertical="center" wrapText="1"/>
    </xf>
    <xf numFmtId="49" fontId="0" fillId="8" borderId="2" xfId="0" applyNumberFormat="1" applyFill="1" applyBorder="1" applyAlignment="1" applyProtection="1">
      <alignment horizontal="left" vertical="center" wrapText="1"/>
    </xf>
    <xf numFmtId="49" fontId="65" fillId="0" borderId="2" xfId="0" applyNumberFormat="1" applyFont="1" applyBorder="1" applyAlignment="1">
      <alignment horizontal="left" vertical="center"/>
    </xf>
    <xf numFmtId="49" fontId="71" fillId="0" borderId="2" xfId="0" applyNumberFormat="1" applyFont="1" applyBorder="1" applyAlignment="1" applyProtection="1">
      <alignment horizontal="left" vertical="center" wrapText="1"/>
    </xf>
    <xf numFmtId="49" fontId="72" fillId="0" borderId="2" xfId="0" applyNumberFormat="1" applyFont="1" applyBorder="1" applyAlignment="1" applyProtection="1">
      <alignment horizontal="left" vertical="center" wrapText="1"/>
    </xf>
    <xf numFmtId="0" fontId="65" fillId="0" borderId="2" xfId="0" applyFont="1" applyBorder="1" applyAlignment="1">
      <alignment horizontal="left" vertical="center" wrapText="1"/>
    </xf>
    <xf numFmtId="0" fontId="65" fillId="0" borderId="2" xfId="0" applyFont="1" applyBorder="1" applyAlignment="1">
      <alignment horizontal="left" vertical="center"/>
    </xf>
    <xf numFmtId="0" fontId="30" fillId="2" borderId="2" xfId="0" applyFont="1" applyFill="1" applyBorder="1" applyAlignment="1">
      <alignment horizontal="center" vertical="center" wrapText="1"/>
    </xf>
    <xf numFmtId="0" fontId="23" fillId="0" borderId="2" xfId="0" applyFont="1" applyBorder="1" applyAlignment="1">
      <alignment horizontal="center" vertical="center" wrapText="1"/>
    </xf>
    <xf numFmtId="9" fontId="18" fillId="0" borderId="2" xfId="0" applyNumberFormat="1" applyFont="1" applyFill="1" applyBorder="1" applyAlignment="1">
      <alignment horizontal="center" vertical="center" wrapText="1"/>
    </xf>
    <xf numFmtId="9" fontId="23" fillId="0" borderId="2" xfId="0" applyNumberFormat="1" applyFont="1" applyBorder="1" applyAlignment="1">
      <alignment horizontal="center" vertical="center" wrapText="1"/>
    </xf>
    <xf numFmtId="9" fontId="23" fillId="0" borderId="2" xfId="0" applyNumberFormat="1" applyFont="1" applyBorder="1" applyAlignment="1">
      <alignment horizontal="center" vertical="center"/>
    </xf>
    <xf numFmtId="9" fontId="23" fillId="7" borderId="2" xfId="0" applyNumberFormat="1" applyFont="1" applyFill="1" applyBorder="1" applyAlignment="1">
      <alignment horizontal="center" vertical="center" wrapText="1"/>
    </xf>
    <xf numFmtId="9" fontId="23" fillId="0" borderId="2" xfId="0" applyNumberFormat="1" applyFont="1" applyFill="1" applyBorder="1" applyAlignment="1">
      <alignment horizontal="center" vertical="center" wrapText="1"/>
    </xf>
    <xf numFmtId="0" fontId="15" fillId="7" borderId="2" xfId="0" applyFont="1" applyFill="1" applyBorder="1" applyAlignment="1">
      <alignment vertical="center" wrapText="1"/>
    </xf>
    <xf numFmtId="0" fontId="15" fillId="7" borderId="2" xfId="0" applyFont="1" applyFill="1" applyBorder="1" applyAlignment="1">
      <alignment horizontal="left" vertical="center" wrapText="1"/>
    </xf>
    <xf numFmtId="9" fontId="15" fillId="7" borderId="2" xfId="0" applyNumberFormat="1" applyFont="1" applyFill="1" applyBorder="1" applyAlignment="1">
      <alignment horizontal="center" vertical="center" wrapText="1"/>
    </xf>
    <xf numFmtId="0" fontId="15" fillId="7" borderId="2" xfId="9" applyFont="1" applyFill="1" applyBorder="1" applyAlignment="1">
      <alignment horizontal="center" vertical="center" wrapText="1"/>
    </xf>
    <xf numFmtId="9" fontId="15" fillId="7" borderId="2" xfId="9" applyNumberFormat="1" applyFont="1" applyFill="1" applyBorder="1" applyAlignment="1">
      <alignment horizontal="center" vertical="center" wrapText="1"/>
    </xf>
    <xf numFmtId="0" fontId="35" fillId="7" borderId="2" xfId="0" applyFont="1" applyFill="1" applyBorder="1" applyAlignment="1">
      <alignment vertical="center" wrapText="1"/>
    </xf>
    <xf numFmtId="0" fontId="35" fillId="7" borderId="2" xfId="0" applyFont="1" applyFill="1" applyBorder="1" applyAlignment="1">
      <alignment horizontal="left" vertical="center" wrapText="1"/>
    </xf>
    <xf numFmtId="9" fontId="35" fillId="7" borderId="2" xfId="0" applyNumberFormat="1" applyFont="1" applyFill="1" applyBorder="1" applyAlignment="1">
      <alignment horizontal="center" vertical="center" wrapText="1"/>
    </xf>
    <xf numFmtId="0" fontId="15" fillId="7" borderId="2" xfId="2" applyFont="1" applyFill="1" applyBorder="1" applyAlignment="1">
      <alignment vertical="center" wrapText="1"/>
    </xf>
    <xf numFmtId="0" fontId="15" fillId="7" borderId="2" xfId="2" applyFont="1" applyFill="1" applyBorder="1" applyAlignment="1">
      <alignment horizontal="left" vertical="center" wrapText="1"/>
    </xf>
    <xf numFmtId="9" fontId="15" fillId="7" borderId="2" xfId="2" applyNumberFormat="1" applyFont="1" applyFill="1" applyBorder="1" applyAlignment="1">
      <alignment horizontal="center" vertical="center" wrapText="1"/>
    </xf>
    <xf numFmtId="10" fontId="15" fillId="7" borderId="2" xfId="2" applyNumberFormat="1" applyFont="1" applyFill="1" applyBorder="1" applyAlignment="1">
      <alignment horizontal="center" vertical="center" wrapText="1"/>
    </xf>
    <xf numFmtId="0" fontId="15" fillId="7" borderId="8" xfId="0" applyFont="1" applyFill="1" applyBorder="1" applyAlignment="1">
      <alignment horizontal="left" vertical="center" wrapText="1"/>
    </xf>
    <xf numFmtId="0" fontId="15" fillId="7" borderId="2" xfId="2" applyFont="1" applyFill="1" applyBorder="1" applyAlignment="1">
      <alignment horizontal="center" vertical="center" wrapText="1"/>
    </xf>
    <xf numFmtId="0" fontId="15" fillId="7" borderId="2" xfId="10" applyFont="1" applyFill="1" applyBorder="1" applyAlignment="1">
      <alignment vertical="center" wrapText="1"/>
    </xf>
    <xf numFmtId="0" fontId="15" fillId="7" borderId="2" xfId="10" applyFont="1" applyFill="1" applyBorder="1" applyAlignment="1">
      <alignment horizontal="left" vertical="center" wrapText="1"/>
    </xf>
    <xf numFmtId="0" fontId="15" fillId="7" borderId="2" xfId="0" applyFont="1" applyFill="1" applyBorder="1" applyAlignment="1">
      <alignment horizontal="center" vertical="center" wrapText="1"/>
    </xf>
    <xf numFmtId="0" fontId="73" fillId="7" borderId="2" xfId="0" applyFont="1" applyFill="1" applyBorder="1" applyAlignment="1">
      <alignment vertical="center" wrapText="1"/>
    </xf>
    <xf numFmtId="0" fontId="73" fillId="7" borderId="2" xfId="0" applyFont="1" applyFill="1" applyBorder="1" applyAlignment="1">
      <alignment horizontal="left" vertical="center" wrapText="1"/>
    </xf>
    <xf numFmtId="9" fontId="73" fillId="7" borderId="2" xfId="0" applyNumberFormat="1" applyFont="1" applyFill="1" applyBorder="1" applyAlignment="1">
      <alignment horizontal="center" vertical="center" wrapText="1"/>
    </xf>
    <xf numFmtId="0" fontId="25" fillId="7" borderId="5" xfId="0" applyFont="1" applyFill="1" applyBorder="1" applyAlignment="1">
      <alignment vertical="center" wrapText="1"/>
    </xf>
    <xf numFmtId="10" fontId="15" fillId="7" borderId="2" xfId="0" applyNumberFormat="1" applyFont="1" applyFill="1" applyBorder="1" applyAlignment="1">
      <alignment horizontal="center" vertical="center" wrapText="1"/>
    </xf>
    <xf numFmtId="0" fontId="15" fillId="7" borderId="8" xfId="0" applyFont="1" applyFill="1" applyBorder="1" applyAlignment="1">
      <alignment vertical="center" wrapText="1"/>
    </xf>
    <xf numFmtId="0" fontId="15" fillId="7" borderId="8" xfId="0" applyFont="1" applyFill="1" applyBorder="1" applyAlignment="1">
      <alignment horizontal="center" vertical="center" wrapText="1"/>
    </xf>
    <xf numFmtId="0" fontId="25" fillId="7" borderId="2" xfId="0" applyFont="1" applyFill="1" applyBorder="1" applyAlignment="1">
      <alignment vertical="center" wrapText="1"/>
    </xf>
    <xf numFmtId="0" fontId="25" fillId="7" borderId="2" xfId="0" applyFont="1" applyFill="1" applyBorder="1" applyAlignment="1">
      <alignment horizontal="left" vertical="center" wrapText="1"/>
    </xf>
    <xf numFmtId="9" fontId="25" fillId="7" borderId="2" xfId="0" applyNumberFormat="1" applyFont="1" applyFill="1" applyBorder="1" applyAlignment="1">
      <alignment horizontal="center" vertical="center" wrapText="1"/>
    </xf>
    <xf numFmtId="0" fontId="25" fillId="7" borderId="2" xfId="6" applyFont="1" applyFill="1" applyBorder="1" applyAlignment="1">
      <alignment vertical="center" wrapText="1"/>
    </xf>
    <xf numFmtId="0" fontId="25" fillId="7" borderId="2" xfId="6" applyFont="1" applyFill="1" applyBorder="1" applyAlignment="1">
      <alignment horizontal="left" vertical="center" wrapText="1"/>
    </xf>
    <xf numFmtId="9" fontId="25" fillId="7" borderId="2" xfId="6" applyNumberFormat="1" applyFont="1" applyFill="1" applyBorder="1" applyAlignment="1">
      <alignment horizontal="center" vertical="center" wrapText="1"/>
    </xf>
    <xf numFmtId="9" fontId="25" fillId="7" borderId="9" xfId="6" applyNumberFormat="1" applyFont="1" applyFill="1" applyBorder="1" applyAlignment="1">
      <alignment horizontal="center" vertical="center" wrapText="1"/>
    </xf>
    <xf numFmtId="10" fontId="25" fillId="7" borderId="2" xfId="6" applyNumberFormat="1" applyFont="1" applyFill="1" applyBorder="1" applyAlignment="1">
      <alignment horizontal="center" vertical="center" wrapText="1"/>
    </xf>
    <xf numFmtId="9" fontId="25" fillId="7" borderId="2" xfId="7" applyFont="1" applyFill="1" applyBorder="1" applyAlignment="1">
      <alignment horizontal="center" vertical="center" wrapText="1"/>
    </xf>
    <xf numFmtId="0" fontId="78" fillId="7" borderId="2" xfId="6" applyFont="1" applyFill="1" applyBorder="1" applyAlignment="1">
      <alignment vertical="center" wrapText="1"/>
    </xf>
    <xf numFmtId="0" fontId="78" fillId="7" borderId="2" xfId="6" applyFont="1" applyFill="1" applyBorder="1" applyAlignment="1">
      <alignment horizontal="left" vertical="center" wrapText="1"/>
    </xf>
    <xf numFmtId="9" fontId="78" fillId="7" borderId="2" xfId="0" applyNumberFormat="1" applyFont="1" applyFill="1" applyBorder="1" applyAlignment="1">
      <alignment horizontal="center" vertical="center" wrapText="1"/>
    </xf>
    <xf numFmtId="10" fontId="78" fillId="7" borderId="15" xfId="0" applyNumberFormat="1" applyFont="1" applyFill="1" applyBorder="1" applyAlignment="1">
      <alignment horizontal="center" vertical="center" wrapText="1"/>
    </xf>
    <xf numFmtId="10" fontId="78" fillId="7" borderId="2" xfId="0" applyNumberFormat="1" applyFont="1" applyFill="1" applyBorder="1" applyAlignment="1">
      <alignment horizontal="center" vertical="center" wrapText="1"/>
    </xf>
    <xf numFmtId="9" fontId="78" fillId="7" borderId="2" xfId="6" applyNumberFormat="1" applyFont="1" applyFill="1" applyBorder="1" applyAlignment="1">
      <alignment horizontal="center" vertical="center" wrapText="1"/>
    </xf>
    <xf numFmtId="0" fontId="78" fillId="7" borderId="2" xfId="6" applyFont="1" applyFill="1" applyBorder="1" applyAlignment="1">
      <alignment horizontal="center" vertical="center" wrapText="1"/>
    </xf>
    <xf numFmtId="9" fontId="78" fillId="7" borderId="2" xfId="7" applyFont="1" applyFill="1" applyBorder="1" applyAlignment="1">
      <alignment horizontal="center" vertical="center" wrapText="1"/>
    </xf>
    <xf numFmtId="0" fontId="78" fillId="7" borderId="2" xfId="0" applyFont="1" applyFill="1" applyBorder="1" applyAlignment="1">
      <alignment horizontal="left" vertical="center" wrapText="1"/>
    </xf>
    <xf numFmtId="0" fontId="78" fillId="7" borderId="2" xfId="0" applyFont="1" applyFill="1" applyBorder="1" applyAlignment="1">
      <alignment vertical="center" wrapText="1"/>
    </xf>
    <xf numFmtId="0" fontId="78" fillId="7" borderId="2" xfId="0" applyFont="1" applyFill="1" applyBorder="1" applyAlignment="1">
      <alignment horizontal="center" vertical="center" wrapText="1"/>
    </xf>
    <xf numFmtId="0" fontId="81" fillId="7" borderId="2" xfId="0" applyFont="1" applyFill="1" applyBorder="1" applyAlignment="1">
      <alignment vertical="center" wrapText="1"/>
    </xf>
    <xf numFmtId="0" fontId="81" fillId="7" borderId="2" xfId="0" applyFont="1" applyFill="1" applyBorder="1" applyAlignment="1">
      <alignment horizontal="left" vertical="center" wrapText="1"/>
    </xf>
    <xf numFmtId="10" fontId="78" fillId="7" borderId="0" xfId="4" applyNumberFormat="1" applyFont="1" applyFill="1" applyAlignment="1">
      <alignment horizontal="center" vertical="center"/>
    </xf>
    <xf numFmtId="9" fontId="78" fillId="7" borderId="2" xfId="4" applyNumberFormat="1" applyFont="1" applyFill="1" applyBorder="1" applyAlignment="1">
      <alignment horizontal="center" vertical="center"/>
    </xf>
    <xf numFmtId="9" fontId="78" fillId="7" borderId="2" xfId="4" applyFont="1" applyFill="1" applyBorder="1" applyAlignment="1">
      <alignment horizontal="center" vertical="center"/>
    </xf>
    <xf numFmtId="0" fontId="82" fillId="7" borderId="2" xfId="0" applyFont="1" applyFill="1" applyBorder="1" applyAlignment="1">
      <alignment horizontal="center" vertical="center" wrapText="1"/>
    </xf>
    <xf numFmtId="9" fontId="82" fillId="7" borderId="2" xfId="4" applyFont="1" applyFill="1" applyBorder="1" applyAlignment="1">
      <alignment horizontal="center" vertical="center" wrapText="1"/>
    </xf>
    <xf numFmtId="0" fontId="25" fillId="7" borderId="2" xfId="6" applyFont="1" applyFill="1" applyBorder="1" applyAlignment="1">
      <alignment horizontal="center" vertical="center" wrapText="1"/>
    </xf>
    <xf numFmtId="0" fontId="15" fillId="0" borderId="2" xfId="0" applyFont="1" applyFill="1" applyBorder="1" applyAlignment="1">
      <alignment horizontal="left" vertical="center" wrapText="1"/>
    </xf>
    <xf numFmtId="44" fontId="55" fillId="0" borderId="2" xfId="5" applyFont="1" applyBorder="1"/>
    <xf numFmtId="43" fontId="86" fillId="0" borderId="0" xfId="0" applyNumberFormat="1" applyFont="1"/>
    <xf numFmtId="44" fontId="86" fillId="0" borderId="0" xfId="5" applyFont="1"/>
    <xf numFmtId="0" fontId="86" fillId="0" borderId="0" xfId="0" applyFont="1"/>
    <xf numFmtId="43" fontId="87" fillId="0" borderId="0" xfId="0" applyNumberFormat="1" applyFont="1"/>
    <xf numFmtId="0" fontId="90" fillId="0" borderId="5" xfId="0" applyFont="1" applyBorder="1" applyAlignment="1">
      <alignment horizontal="center" vertical="center" wrapText="1"/>
    </xf>
    <xf numFmtId="0" fontId="17" fillId="2" borderId="2" xfId="0" applyFont="1" applyFill="1" applyBorder="1" applyAlignment="1">
      <alignment horizontal="center" vertical="center" wrapText="1"/>
    </xf>
    <xf numFmtId="44" fontId="89" fillId="7" borderId="16" xfId="5" applyFont="1" applyFill="1" applyBorder="1" applyAlignment="1">
      <alignment horizontal="left" vertical="center" wrapText="1"/>
    </xf>
    <xf numFmtId="0" fontId="90" fillId="0" borderId="5" xfId="0" applyFont="1" applyBorder="1" applyAlignment="1">
      <alignment vertical="center" wrapText="1"/>
    </xf>
    <xf numFmtId="0" fontId="53" fillId="7" borderId="5" xfId="0" applyFont="1" applyFill="1" applyBorder="1" applyAlignment="1">
      <alignment vertical="top"/>
    </xf>
    <xf numFmtId="0" fontId="53" fillId="0" borderId="5" xfId="0" applyFont="1" applyFill="1" applyBorder="1" applyAlignment="1">
      <alignment vertical="top"/>
    </xf>
    <xf numFmtId="44" fontId="89" fillId="0" borderId="16" xfId="5" applyFont="1" applyBorder="1" applyAlignment="1">
      <alignment horizontal="left" vertical="center" wrapText="1"/>
    </xf>
    <xf numFmtId="44" fontId="90" fillId="0" borderId="2" xfId="5" applyFont="1" applyBorder="1" applyAlignment="1">
      <alignment horizontal="left" vertical="center"/>
    </xf>
    <xf numFmtId="44" fontId="91" fillId="0" borderId="2" xfId="5" applyFont="1" applyBorder="1" applyAlignment="1">
      <alignment horizontal="left" vertical="center"/>
    </xf>
    <xf numFmtId="44" fontId="90" fillId="0" borderId="8" xfId="5" applyFont="1" applyBorder="1" applyAlignment="1">
      <alignment horizontal="left" vertical="center"/>
    </xf>
    <xf numFmtId="44" fontId="90" fillId="0" borderId="9" xfId="5" applyFont="1" applyBorder="1" applyAlignment="1">
      <alignment horizontal="left" vertical="center"/>
    </xf>
    <xf numFmtId="44" fontId="53" fillId="7" borderId="5" xfId="5" applyFont="1" applyFill="1" applyBorder="1" applyAlignment="1">
      <alignment horizontal="center" vertical="center"/>
    </xf>
    <xf numFmtId="0" fontId="53" fillId="0" borderId="5" xfId="0" applyFont="1" applyBorder="1" applyAlignment="1">
      <alignment vertical="top"/>
    </xf>
    <xf numFmtId="44" fontId="53" fillId="9" borderId="5" xfId="5" applyFont="1" applyFill="1" applyBorder="1" applyAlignment="1">
      <alignment horizontal="center" vertical="center"/>
    </xf>
    <xf numFmtId="0" fontId="53" fillId="0" borderId="5" xfId="0" applyFont="1" applyBorder="1" applyAlignment="1">
      <alignment vertical="center"/>
    </xf>
    <xf numFmtId="0" fontId="57" fillId="0" borderId="2" xfId="1" applyFont="1" applyFill="1" applyBorder="1" applyAlignment="1">
      <alignment horizontal="center" vertical="top" wrapText="1"/>
    </xf>
    <xf numFmtId="44" fontId="19" fillId="7" borderId="5" xfId="5" applyFont="1" applyFill="1" applyBorder="1" applyAlignment="1">
      <alignment horizontal="right" vertical="center" wrapText="1"/>
    </xf>
    <xf numFmtId="0" fontId="53" fillId="0" borderId="2" xfId="0" applyFont="1" applyBorder="1" applyAlignment="1">
      <alignment vertical="top"/>
    </xf>
    <xf numFmtId="44" fontId="53" fillId="0" borderId="5" xfId="5" applyFont="1" applyBorder="1" applyAlignment="1">
      <alignment horizontal="center" vertical="center"/>
    </xf>
    <xf numFmtId="0" fontId="57" fillId="0" borderId="2" xfId="1" applyFont="1" applyBorder="1" applyAlignment="1">
      <alignment horizontal="center" vertical="top" wrapText="1"/>
    </xf>
    <xf numFmtId="44" fontId="53" fillId="7" borderId="2" xfId="5" applyFont="1" applyFill="1" applyBorder="1" applyAlignment="1">
      <alignment horizontal="center" vertical="center" wrapText="1"/>
    </xf>
    <xf numFmtId="0" fontId="53" fillId="0" borderId="5" xfId="0" applyFont="1" applyBorder="1" applyAlignment="1">
      <alignment vertical="top" wrapText="1"/>
    </xf>
    <xf numFmtId="0" fontId="49" fillId="7" borderId="5" xfId="0" applyFont="1" applyFill="1" applyBorder="1" applyAlignment="1">
      <alignment vertical="top"/>
    </xf>
    <xf numFmtId="0" fontId="53" fillId="0" borderId="5" xfId="0" applyFont="1" applyBorder="1" applyAlignment="1"/>
    <xf numFmtId="44" fontId="53" fillId="0" borderId="5" xfId="5" applyFont="1" applyBorder="1" applyAlignment="1">
      <alignment horizontal="center"/>
    </xf>
    <xf numFmtId="0" fontId="53" fillId="7" borderId="5" xfId="0" applyFont="1" applyFill="1" applyBorder="1" applyAlignment="1"/>
    <xf numFmtId="44" fontId="53" fillId="7" borderId="5" xfId="5" applyFont="1" applyFill="1" applyBorder="1" applyAlignment="1">
      <alignment horizontal="center"/>
    </xf>
    <xf numFmtId="0" fontId="53" fillId="0" borderId="5" xfId="0" applyFont="1" applyBorder="1" applyAlignment="1">
      <alignment horizontal="left"/>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23" fillId="0" borderId="5" xfId="0" applyFont="1" applyBorder="1" applyAlignment="1">
      <alignment horizontal="center"/>
    </xf>
    <xf numFmtId="0" fontId="23" fillId="0" borderId="6" xfId="0" applyFont="1" applyBorder="1" applyAlignment="1">
      <alignment horizontal="center"/>
    </xf>
    <xf numFmtId="0" fontId="23" fillId="0" borderId="7" xfId="0" applyFont="1" applyBorder="1" applyAlignment="1">
      <alignment horizontal="center"/>
    </xf>
    <xf numFmtId="0" fontId="29" fillId="2" borderId="9" xfId="0" applyFont="1" applyFill="1" applyBorder="1" applyAlignment="1">
      <alignment horizontal="center" vertical="center" wrapText="1"/>
    </xf>
    <xf numFmtId="0" fontId="23" fillId="0" borderId="5" xfId="0" applyFont="1" applyBorder="1" applyAlignment="1">
      <alignment horizontal="center" wrapText="1"/>
    </xf>
    <xf numFmtId="0" fontId="15" fillId="0" borderId="2" xfId="0" applyFont="1" applyBorder="1" applyAlignment="1">
      <alignment horizontal="center" vertical="center" wrapText="1"/>
    </xf>
    <xf numFmtId="0" fontId="23" fillId="0" borderId="2" xfId="0" applyFont="1" applyBorder="1" applyAlignment="1">
      <alignment horizontal="center"/>
    </xf>
    <xf numFmtId="0" fontId="29" fillId="2" borderId="2" xfId="0" applyFont="1" applyFill="1" applyBorder="1" applyAlignment="1">
      <alignment horizontal="center" vertical="center" wrapText="1"/>
    </xf>
    <xf numFmtId="0" fontId="23" fillId="0" borderId="2" xfId="0" applyFont="1" applyBorder="1" applyAlignment="1">
      <alignment horizontal="center" wrapText="1"/>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24" fillId="0" borderId="2" xfId="0" applyFont="1" applyBorder="1" applyAlignment="1">
      <alignment horizontal="left" vertical="center" wrapText="1"/>
    </xf>
    <xf numFmtId="0" fontId="23" fillId="0" borderId="6" xfId="0" applyFont="1" applyBorder="1" applyAlignment="1">
      <alignment horizontal="center" wrapText="1"/>
    </xf>
    <xf numFmtId="0" fontId="23" fillId="0" borderId="7" xfId="0" applyFont="1" applyBorder="1" applyAlignment="1">
      <alignment horizontal="center" wrapText="1"/>
    </xf>
    <xf numFmtId="0" fontId="7" fillId="0" borderId="2" xfId="0" applyFont="1" applyBorder="1" applyAlignment="1">
      <alignment horizontal="center"/>
    </xf>
    <xf numFmtId="0" fontId="14" fillId="0" borderId="2" xfId="0" applyFont="1" applyBorder="1" applyAlignment="1">
      <alignment horizontal="center" vertical="center" wrapText="1"/>
    </xf>
    <xf numFmtId="0" fontId="18" fillId="0" borderId="5"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7" xfId="0" applyFont="1" applyFill="1" applyBorder="1" applyAlignment="1">
      <alignment horizontal="center" vertical="top" wrapText="1"/>
    </xf>
    <xf numFmtId="0" fontId="30" fillId="2" borderId="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0" xfId="0" applyFont="1" applyFill="1" applyAlignment="1">
      <alignment horizontal="center" vertical="center" wrapText="1"/>
    </xf>
    <xf numFmtId="0" fontId="8" fillId="0" borderId="2" xfId="0" applyFont="1" applyBorder="1" applyAlignment="1">
      <alignment horizontal="center" wrapText="1"/>
    </xf>
    <xf numFmtId="0" fontId="8" fillId="0" borderId="2" xfId="0" applyFont="1" applyBorder="1" applyAlignment="1">
      <alignment horizontal="center"/>
    </xf>
    <xf numFmtId="0" fontId="18" fillId="0" borderId="2" xfId="0" applyFont="1" applyFill="1" applyBorder="1" applyAlignment="1">
      <alignment horizontal="center" vertical="top" wrapText="1"/>
    </xf>
    <xf numFmtId="0" fontId="18" fillId="0" borderId="2" xfId="0" applyFont="1" applyFill="1" applyBorder="1" applyAlignment="1">
      <alignment horizontal="center" vertical="top"/>
    </xf>
    <xf numFmtId="0" fontId="30" fillId="2" borderId="2" xfId="0" applyFont="1" applyFill="1" applyBorder="1" applyAlignment="1">
      <alignment horizontal="center" vertical="top" wrapText="1"/>
    </xf>
    <xf numFmtId="0" fontId="23" fillId="0" borderId="2" xfId="0" applyFont="1" applyBorder="1" applyAlignment="1">
      <alignment horizontal="justify" vertical="top" wrapText="1"/>
    </xf>
    <xf numFmtId="0" fontId="22" fillId="0" borderId="2" xfId="0" applyFont="1" applyBorder="1" applyAlignment="1">
      <alignment horizontal="center" vertical="top" wrapText="1"/>
    </xf>
    <xf numFmtId="0" fontId="29" fillId="2" borderId="5"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17" fillId="2" borderId="2" xfId="0" applyFont="1" applyFill="1" applyBorder="1" applyAlignment="1">
      <alignment horizontal="center" vertical="top" wrapText="1"/>
    </xf>
    <xf numFmtId="0" fontId="30" fillId="2" borderId="10"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1" xfId="0" applyFont="1" applyBorder="1" applyAlignment="1">
      <alignment horizontal="center" vertical="center" wrapText="1"/>
    </xf>
    <xf numFmtId="0" fontId="23" fillId="0" borderId="4" xfId="0" applyFont="1" applyBorder="1" applyAlignment="1">
      <alignment horizontal="center" vertical="top" wrapText="1"/>
    </xf>
    <xf numFmtId="0" fontId="23" fillId="0" borderId="4" xfId="0" applyFont="1" applyBorder="1" applyAlignment="1">
      <alignment horizontal="center" wrapText="1"/>
    </xf>
    <xf numFmtId="0" fontId="23" fillId="0" borderId="4" xfId="0" applyFont="1" applyBorder="1" applyAlignment="1">
      <alignment horizontal="center"/>
    </xf>
    <xf numFmtId="0" fontId="31" fillId="2" borderId="2" xfId="0" applyFont="1" applyFill="1" applyBorder="1" applyAlignment="1">
      <alignment horizontal="center" vertical="top" wrapText="1"/>
    </xf>
    <xf numFmtId="0" fontId="23" fillId="0" borderId="2" xfId="0" applyFont="1" applyBorder="1" applyAlignment="1">
      <alignment horizontal="center" vertical="center"/>
    </xf>
    <xf numFmtId="0" fontId="22" fillId="0" borderId="5" xfId="0" applyFont="1" applyBorder="1" applyAlignment="1">
      <alignment horizontal="center" vertical="top" wrapText="1"/>
    </xf>
    <xf numFmtId="0" fontId="22" fillId="0" borderId="7" xfId="0" applyFont="1" applyBorder="1" applyAlignment="1">
      <alignment horizontal="center" vertical="top" wrapText="1"/>
    </xf>
    <xf numFmtId="0" fontId="23" fillId="0" borderId="2" xfId="0" applyFont="1" applyBorder="1" applyAlignment="1">
      <alignment horizontal="center" vertical="top" wrapText="1"/>
    </xf>
    <xf numFmtId="0" fontId="22" fillId="0" borderId="2" xfId="0" applyFont="1" applyBorder="1" applyAlignment="1">
      <alignment vertical="top" wrapText="1"/>
    </xf>
    <xf numFmtId="0" fontId="9" fillId="0" borderId="2" xfId="0" applyFont="1" applyBorder="1" applyAlignment="1">
      <alignment horizontal="center" vertical="top" wrapText="1"/>
    </xf>
    <xf numFmtId="0" fontId="23" fillId="0" borderId="2" xfId="0" applyFont="1" applyBorder="1" applyAlignment="1">
      <alignment horizontal="center" vertical="center" wrapText="1"/>
    </xf>
    <xf numFmtId="0" fontId="30" fillId="2" borderId="5" xfId="0" applyFont="1" applyFill="1" applyBorder="1" applyAlignment="1">
      <alignment horizontal="center" vertical="top" wrapText="1"/>
    </xf>
    <xf numFmtId="0" fontId="30" fillId="2" borderId="7" xfId="0" applyFont="1" applyFill="1" applyBorder="1" applyAlignment="1">
      <alignment horizontal="center" vertical="top" wrapText="1"/>
    </xf>
    <xf numFmtId="0" fontId="22" fillId="0" borderId="10" xfId="0" applyFont="1" applyBorder="1" applyAlignment="1">
      <alignment horizontal="center" vertical="top" wrapText="1"/>
    </xf>
    <xf numFmtId="0" fontId="22" fillId="0" borderId="11" xfId="0" applyFont="1" applyBorder="1" applyAlignment="1">
      <alignment horizontal="center" vertical="top" wrapText="1"/>
    </xf>
    <xf numFmtId="0" fontId="28" fillId="0" borderId="2" xfId="0" applyFont="1" applyBorder="1" applyAlignment="1">
      <alignment horizontal="left" vertical="top" wrapText="1"/>
    </xf>
    <xf numFmtId="0" fontId="29" fillId="5"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3" fillId="5" borderId="2" xfId="0" applyFont="1" applyFill="1" applyBorder="1" applyAlignment="1">
      <alignment horizontal="center"/>
    </xf>
    <xf numFmtId="0" fontId="17" fillId="2" borderId="2" xfId="0" applyFont="1" applyFill="1" applyBorder="1" applyAlignment="1">
      <alignment horizontal="left" vertical="center" wrapText="1"/>
    </xf>
    <xf numFmtId="49" fontId="7" fillId="0" borderId="2" xfId="0" applyNumberFormat="1" applyFont="1" applyBorder="1" applyAlignment="1">
      <alignment horizont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37" fillId="0" borderId="2" xfId="0" applyFont="1" applyBorder="1" applyAlignment="1">
      <alignment horizontal="center" vertical="center" wrapText="1"/>
    </xf>
    <xf numFmtId="0" fontId="37" fillId="0" borderId="2" xfId="0" applyFont="1" applyBorder="1" applyAlignment="1">
      <alignment horizontal="center" vertical="center"/>
    </xf>
    <xf numFmtId="0" fontId="22" fillId="0" borderId="2"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2" fillId="0" borderId="6" xfId="0" applyFont="1" applyBorder="1" applyAlignment="1">
      <alignment horizontal="center" vertical="center" wrapText="1"/>
    </xf>
    <xf numFmtId="0" fontId="23" fillId="0" borderId="11" xfId="0" applyFont="1" applyBorder="1" applyAlignment="1">
      <alignment horizontal="center" vertical="center"/>
    </xf>
    <xf numFmtId="0" fontId="35" fillId="0" borderId="2" xfId="0" applyFont="1" applyBorder="1" applyAlignment="1">
      <alignment horizontal="center" wrapText="1"/>
    </xf>
    <xf numFmtId="0" fontId="35" fillId="0" borderId="2" xfId="0" applyFont="1" applyBorder="1" applyAlignment="1">
      <alignment horizontal="center"/>
    </xf>
    <xf numFmtId="0" fontId="22" fillId="0" borderId="13" xfId="0" applyFont="1" applyFill="1" applyBorder="1" applyAlignment="1">
      <alignment horizontal="center" vertical="top" wrapText="1"/>
    </xf>
    <xf numFmtId="0" fontId="19" fillId="0" borderId="2" xfId="0" applyFont="1" applyBorder="1" applyAlignment="1">
      <alignment horizontal="center" vertical="center"/>
    </xf>
    <xf numFmtId="0" fontId="20" fillId="0" borderId="2" xfId="0" applyFont="1" applyBorder="1" applyAlignment="1">
      <alignment horizontal="center"/>
    </xf>
    <xf numFmtId="0" fontId="20"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19" fillId="0" borderId="2"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 xfId="0" applyFont="1" applyBorder="1" applyAlignment="1">
      <alignment horizontal="center"/>
    </xf>
    <xf numFmtId="0" fontId="19" fillId="0" borderId="5" xfId="0" applyFont="1" applyBorder="1" applyAlignment="1">
      <alignment horizontal="center" wrapText="1"/>
    </xf>
    <xf numFmtId="0" fontId="19" fillId="0" borderId="6" xfId="0" applyFont="1" applyBorder="1" applyAlignment="1">
      <alignment horizontal="center"/>
    </xf>
    <xf numFmtId="0" fontId="19" fillId="0" borderId="7" xfId="0" applyFont="1" applyBorder="1" applyAlignment="1">
      <alignment horizontal="center"/>
    </xf>
    <xf numFmtId="0" fontId="19" fillId="0" borderId="2" xfId="0" applyFont="1" applyBorder="1" applyAlignment="1">
      <alignment horizontal="center" wrapText="1"/>
    </xf>
    <xf numFmtId="0" fontId="8" fillId="0" borderId="2" xfId="0" applyFont="1" applyBorder="1" applyAlignment="1">
      <alignment horizontal="center" vertical="center"/>
    </xf>
    <xf numFmtId="0" fontId="7" fillId="0" borderId="2" xfId="0" applyFont="1" applyBorder="1" applyAlignment="1">
      <alignment horizontal="center" wrapText="1"/>
    </xf>
    <xf numFmtId="0" fontId="17" fillId="2" borderId="5" xfId="0" applyFont="1" applyFill="1" applyBorder="1" applyAlignment="1">
      <alignment horizontal="center" vertical="top" wrapText="1"/>
    </xf>
    <xf numFmtId="0" fontId="17" fillId="2" borderId="6"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5" xfId="0" applyFont="1" applyFill="1" applyBorder="1" applyAlignment="1">
      <alignment horizontal="center" vertical="top"/>
    </xf>
    <xf numFmtId="0" fontId="17" fillId="2" borderId="7" xfId="0" applyFont="1" applyFill="1" applyBorder="1" applyAlignment="1">
      <alignment horizontal="center" vertical="top"/>
    </xf>
    <xf numFmtId="0" fontId="27" fillId="2" borderId="8" xfId="0" applyFont="1" applyFill="1" applyBorder="1" applyAlignment="1">
      <alignment horizontal="center" vertical="top" wrapText="1"/>
    </xf>
    <xf numFmtId="0" fontId="27" fillId="2" borderId="9" xfId="0" applyFont="1" applyFill="1" applyBorder="1" applyAlignment="1">
      <alignment horizontal="center" vertical="top" wrapText="1"/>
    </xf>
    <xf numFmtId="0" fontId="17" fillId="2" borderId="8" xfId="0" applyFont="1" applyFill="1" applyBorder="1" applyAlignment="1">
      <alignment horizontal="center" vertical="top" wrapText="1"/>
    </xf>
    <xf numFmtId="0" fontId="17" fillId="2" borderId="9" xfId="0" applyFont="1" applyFill="1" applyBorder="1" applyAlignment="1">
      <alignment horizontal="center" vertical="top" wrapText="1"/>
    </xf>
    <xf numFmtId="0" fontId="27" fillId="2" borderId="3" xfId="0" applyFont="1" applyFill="1" applyBorder="1" applyAlignment="1">
      <alignment horizontal="center" vertical="top" wrapText="1"/>
    </xf>
    <xf numFmtId="0" fontId="27" fillId="2" borderId="12" xfId="0" applyFont="1" applyFill="1" applyBorder="1" applyAlignment="1">
      <alignment horizontal="center" vertical="top" wrapText="1"/>
    </xf>
    <xf numFmtId="0" fontId="27" fillId="2" borderId="10" xfId="0" applyFont="1" applyFill="1" applyBorder="1" applyAlignment="1">
      <alignment horizontal="center" vertical="top" wrapText="1"/>
    </xf>
    <xf numFmtId="0" fontId="27" fillId="2" borderId="11" xfId="0" applyFont="1" applyFill="1" applyBorder="1" applyAlignment="1">
      <alignment horizontal="center" vertical="top"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5" fillId="4" borderId="5"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8" fillId="0" borderId="2" xfId="0" applyFont="1" applyBorder="1" applyAlignment="1">
      <alignment horizontal="center" vertical="top" wrapText="1"/>
    </xf>
    <xf numFmtId="0" fontId="17" fillId="2" borderId="2" xfId="0" applyFont="1" applyFill="1" applyBorder="1" applyAlignment="1">
      <alignment horizontal="center" vertical="center"/>
    </xf>
    <xf numFmtId="0" fontId="17" fillId="2" borderId="5" xfId="0" applyFont="1" applyFill="1" applyBorder="1" applyAlignment="1">
      <alignment horizontal="center" vertical="center"/>
    </xf>
    <xf numFmtId="0" fontId="15" fillId="0" borderId="2" xfId="0" applyFont="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0" xfId="0" applyFont="1" applyFill="1" applyBorder="1" applyAlignment="1">
      <alignment horizontal="center" vertical="center"/>
    </xf>
    <xf numFmtId="0" fontId="11" fillId="0" borderId="0" xfId="0" applyFont="1" applyAlignment="1">
      <alignment horizontal="center" vertical="center"/>
    </xf>
    <xf numFmtId="49" fontId="11" fillId="0" borderId="0" xfId="0" applyNumberFormat="1" applyFont="1" applyAlignment="1">
      <alignment horizontal="center" vertical="center" wrapText="1"/>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8" fillId="0" borderId="2" xfId="2" applyFont="1" applyBorder="1" applyAlignment="1">
      <alignment horizontal="center" vertical="center"/>
    </xf>
    <xf numFmtId="14" fontId="15" fillId="0" borderId="2" xfId="0" applyNumberFormat="1" applyFont="1" applyBorder="1" applyAlignment="1">
      <alignment horizontal="center" vertical="center"/>
    </xf>
    <xf numFmtId="0" fontId="13" fillId="2" borderId="10" xfId="0" applyFont="1" applyFill="1" applyBorder="1" applyAlignment="1">
      <alignment horizontal="center" vertical="center"/>
    </xf>
    <xf numFmtId="0" fontId="13" fillId="2" borderId="13" xfId="0" applyFont="1" applyFill="1" applyBorder="1" applyAlignment="1">
      <alignment horizontal="center" vertical="center"/>
    </xf>
    <xf numFmtId="0" fontId="33" fillId="0" borderId="2" xfId="1" applyBorder="1" applyAlignment="1">
      <alignment horizontal="center" vertical="center"/>
    </xf>
    <xf numFmtId="0" fontId="34" fillId="0" borderId="2" xfId="2" applyFont="1" applyBorder="1" applyAlignment="1">
      <alignment horizontal="center" vertical="center"/>
    </xf>
    <xf numFmtId="49" fontId="15" fillId="0" borderId="2" xfId="0" applyNumberFormat="1" applyFont="1" applyBorder="1" applyAlignment="1">
      <alignment horizontal="center" vertical="center"/>
    </xf>
    <xf numFmtId="0" fontId="15" fillId="0" borderId="2" xfId="2" applyFont="1" applyBorder="1" applyAlignment="1">
      <alignment horizontal="center" vertical="center" wrapText="1"/>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8" fillId="0" borderId="2" xfId="2" applyFont="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33" fillId="0" borderId="2" xfId="1" applyBorder="1" applyAlignment="1">
      <alignment horizontal="center" vertical="center" wrapText="1"/>
    </xf>
    <xf numFmtId="1" fontId="15" fillId="0" borderId="5" xfId="0" applyNumberFormat="1" applyFont="1" applyBorder="1" applyAlignment="1">
      <alignment horizontal="center" vertical="center" wrapText="1"/>
    </xf>
    <xf numFmtId="1" fontId="15" fillId="0" borderId="6" xfId="0" applyNumberFormat="1" applyFont="1" applyBorder="1" applyAlignment="1">
      <alignment horizontal="center" vertical="center" wrapText="1"/>
    </xf>
    <xf numFmtId="1" fontId="15" fillId="0" borderId="7" xfId="0" applyNumberFormat="1" applyFont="1" applyBorder="1" applyAlignment="1">
      <alignment horizontal="center" vertical="center" wrapText="1"/>
    </xf>
    <xf numFmtId="0" fontId="15" fillId="4" borderId="5" xfId="0" applyFont="1" applyFill="1" applyBorder="1" applyAlignment="1">
      <alignment horizontal="left" vertical="center" wrapText="1"/>
    </xf>
    <xf numFmtId="0" fontId="15" fillId="4" borderId="6" xfId="0" applyFont="1" applyFill="1" applyBorder="1" applyAlignment="1">
      <alignment horizontal="left" vertical="center"/>
    </xf>
    <xf numFmtId="0" fontId="15" fillId="4" borderId="7" xfId="0" applyFont="1" applyFill="1" applyBorder="1" applyAlignment="1">
      <alignment horizontal="left" vertical="center"/>
    </xf>
    <xf numFmtId="0" fontId="16" fillId="0" borderId="13" xfId="0" applyFont="1" applyFill="1" applyBorder="1" applyAlignment="1">
      <alignment horizontal="left" vertical="center"/>
    </xf>
    <xf numFmtId="0" fontId="15" fillId="4" borderId="6" xfId="0" applyFont="1" applyFill="1" applyBorder="1" applyAlignment="1">
      <alignment horizontal="left" vertical="center" wrapText="1"/>
    </xf>
    <xf numFmtId="0" fontId="15" fillId="4" borderId="7" xfId="0" applyFont="1" applyFill="1" applyBorder="1" applyAlignment="1">
      <alignment horizontal="left" vertical="center" wrapText="1"/>
    </xf>
    <xf numFmtId="0" fontId="15" fillId="4" borderId="5" xfId="0" applyFont="1" applyFill="1" applyBorder="1" applyAlignment="1">
      <alignment horizontal="left" vertical="center"/>
    </xf>
    <xf numFmtId="0" fontId="0" fillId="0" borderId="5" xfId="0" applyFill="1" applyBorder="1" applyAlignment="1">
      <alignment horizontal="left" wrapText="1"/>
    </xf>
    <xf numFmtId="0" fontId="0" fillId="0" borderId="6" xfId="0" applyFill="1" applyBorder="1" applyAlignment="1">
      <alignment horizontal="left" wrapText="1"/>
    </xf>
    <xf numFmtId="0" fontId="0" fillId="0" borderId="7" xfId="0" applyFill="1" applyBorder="1" applyAlignment="1">
      <alignment horizontal="left"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9" fontId="23" fillId="0" borderId="5" xfId="0"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5" xfId="0" applyFont="1" applyBorder="1" applyAlignment="1">
      <alignment horizontal="left" vertical="top" wrapText="1"/>
    </xf>
    <xf numFmtId="0" fontId="23" fillId="0" borderId="6" xfId="0" applyFont="1" applyBorder="1" applyAlignment="1">
      <alignment horizontal="left" vertical="top" wrapText="1"/>
    </xf>
    <xf numFmtId="0" fontId="23" fillId="0" borderId="7" xfId="0" applyFont="1" applyBorder="1" applyAlignment="1">
      <alignment horizontal="left" vertical="top" wrapText="1"/>
    </xf>
    <xf numFmtId="0" fontId="8" fillId="0" borderId="4" xfId="0" applyFont="1" applyBorder="1" applyAlignment="1">
      <alignment horizontal="center" vertical="center"/>
    </xf>
    <xf numFmtId="0" fontId="16" fillId="0" borderId="0" xfId="0" applyFont="1" applyBorder="1" applyAlignment="1">
      <alignment horizontal="left" vertical="center"/>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57" fillId="0" borderId="2" xfId="1" applyFont="1" applyBorder="1" applyAlignment="1">
      <alignment horizontal="center" vertical="top" wrapText="1"/>
    </xf>
    <xf numFmtId="0" fontId="57" fillId="0" borderId="8" xfId="1" applyFont="1" applyBorder="1" applyAlignment="1">
      <alignment horizontal="center" vertical="top" wrapText="1"/>
    </xf>
    <xf numFmtId="0" fontId="57" fillId="0" borderId="15" xfId="1" applyFont="1" applyBorder="1" applyAlignment="1">
      <alignment horizontal="center" vertical="top" wrapText="1"/>
    </xf>
    <xf numFmtId="0" fontId="57" fillId="0" borderId="9" xfId="1" applyFont="1" applyBorder="1" applyAlignment="1">
      <alignment horizontal="center" vertical="top" wrapText="1"/>
    </xf>
    <xf numFmtId="0" fontId="57" fillId="0" borderId="2" xfId="1" applyFont="1" applyFill="1" applyBorder="1" applyAlignment="1">
      <alignment horizontal="center" vertical="top" wrapText="1"/>
    </xf>
    <xf numFmtId="0" fontId="16" fillId="0" borderId="13" xfId="0" applyFont="1" applyFill="1" applyBorder="1" applyAlignment="1">
      <alignment horizontal="center" vertical="center"/>
    </xf>
    <xf numFmtId="0" fontId="53" fillId="0" borderId="2" xfId="0" applyFont="1" applyFill="1" applyBorder="1" applyAlignment="1">
      <alignment horizontal="left" vertical="center" wrapText="1"/>
    </xf>
    <xf numFmtId="0" fontId="53" fillId="0" borderId="2" xfId="0" applyFont="1" applyFill="1" applyBorder="1" applyAlignment="1">
      <alignment horizontal="left" vertical="center"/>
    </xf>
    <xf numFmtId="0" fontId="8" fillId="0" borderId="2" xfId="0" applyFont="1" applyBorder="1" applyAlignment="1">
      <alignment vertical="center" wrapText="1"/>
    </xf>
    <xf numFmtId="10" fontId="53" fillId="0" borderId="2" xfId="0" applyNumberFormat="1" applyFont="1" applyFill="1" applyBorder="1" applyAlignment="1">
      <alignment vertical="center"/>
    </xf>
    <xf numFmtId="0" fontId="8" fillId="0" borderId="2" xfId="0" applyFont="1" applyBorder="1" applyAlignment="1">
      <alignment horizontal="left" vertical="top" wrapText="1"/>
    </xf>
    <xf numFmtId="0" fontId="8" fillId="0" borderId="2" xfId="0" applyFont="1" applyBorder="1" applyAlignment="1">
      <alignment horizontal="left" vertical="top"/>
    </xf>
    <xf numFmtId="0" fontId="53" fillId="0" borderId="17" xfId="0" applyFont="1" applyFill="1" applyBorder="1" applyAlignment="1">
      <alignment horizontal="left" vertical="center" wrapText="1"/>
    </xf>
    <xf numFmtId="0" fontId="53" fillId="0" borderId="18" xfId="0" applyFont="1" applyFill="1" applyBorder="1" applyAlignment="1">
      <alignment horizontal="left" vertical="center"/>
    </xf>
    <xf numFmtId="0" fontId="53" fillId="0" borderId="19" xfId="0" applyFont="1" applyFill="1" applyBorder="1" applyAlignment="1">
      <alignment horizontal="left" vertical="center"/>
    </xf>
    <xf numFmtId="10" fontId="53" fillId="0" borderId="20" xfId="0" applyNumberFormat="1" applyFont="1" applyFill="1" applyBorder="1" applyAlignment="1">
      <alignment vertical="center"/>
    </xf>
    <xf numFmtId="10" fontId="53" fillId="0" borderId="19" xfId="0" applyNumberFormat="1" applyFont="1" applyFill="1" applyBorder="1" applyAlignment="1">
      <alignment vertical="center"/>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33" fillId="0" borderId="4" xfId="1" applyBorder="1" applyAlignment="1">
      <alignment horizontal="center" vertical="top" wrapText="1"/>
    </xf>
    <xf numFmtId="0" fontId="23" fillId="0" borderId="12" xfId="0" applyFont="1" applyBorder="1" applyAlignment="1">
      <alignment horizontal="center" vertical="top" wrapText="1"/>
    </xf>
    <xf numFmtId="0" fontId="23" fillId="0" borderId="0" xfId="0" applyFont="1" applyBorder="1" applyAlignment="1">
      <alignment horizontal="center" vertical="top" wrapText="1"/>
    </xf>
    <xf numFmtId="0" fontId="23" fillId="0" borderId="14" xfId="0" applyFont="1" applyBorder="1" applyAlignment="1">
      <alignment horizontal="center" vertical="top" wrapText="1"/>
    </xf>
    <xf numFmtId="0" fontId="23" fillId="0" borderId="13" xfId="0" applyFont="1" applyBorder="1" applyAlignment="1">
      <alignment horizontal="center" vertical="top" wrapText="1"/>
    </xf>
    <xf numFmtId="0" fontId="23" fillId="0" borderId="11" xfId="0" applyFont="1" applyBorder="1" applyAlignment="1">
      <alignment horizontal="center" vertical="top" wrapText="1"/>
    </xf>
    <xf numFmtId="164" fontId="18" fillId="0" borderId="2" xfId="3" applyNumberFormat="1" applyFont="1" applyBorder="1" applyAlignment="1">
      <alignment horizontal="center" vertical="center" wrapText="1"/>
    </xf>
    <xf numFmtId="164" fontId="18" fillId="0" borderId="5" xfId="3" applyNumberFormat="1" applyFont="1" applyBorder="1" applyAlignment="1">
      <alignment horizontal="center" vertical="center" wrapText="1"/>
    </xf>
    <xf numFmtId="164" fontId="18" fillId="0" borderId="6" xfId="3" applyNumberFormat="1" applyFont="1" applyBorder="1" applyAlignment="1">
      <alignment horizontal="center" vertical="center" wrapText="1"/>
    </xf>
    <xf numFmtId="164" fontId="18" fillId="0" borderId="7" xfId="3" applyNumberFormat="1" applyFont="1" applyBorder="1" applyAlignment="1">
      <alignment horizontal="center" vertical="center" wrapText="1"/>
    </xf>
    <xf numFmtId="43" fontId="23" fillId="0" borderId="2" xfId="3" applyFont="1" applyBorder="1" applyAlignment="1">
      <alignment horizontal="center" vertical="center" wrapText="1"/>
    </xf>
    <xf numFmtId="43" fontId="23" fillId="0" borderId="2" xfId="3" applyFont="1" applyFill="1" applyBorder="1" applyAlignment="1">
      <alignment horizontal="center" vertical="center" wrapText="1"/>
    </xf>
    <xf numFmtId="0" fontId="40" fillId="0" borderId="2" xfId="1" quotePrefix="1" applyFont="1" applyBorder="1" applyAlignment="1">
      <alignment horizontal="center" vertical="center" wrapText="1"/>
    </xf>
    <xf numFmtId="0" fontId="16" fillId="0" borderId="13" xfId="0" applyFont="1" applyBorder="1" applyAlignment="1">
      <alignment horizontal="left" vertical="center"/>
    </xf>
    <xf numFmtId="0" fontId="18" fillId="0" borderId="2" xfId="0" applyFont="1" applyBorder="1" applyAlignment="1">
      <alignment horizontal="center" vertical="center" wrapText="1"/>
    </xf>
    <xf numFmtId="0" fontId="36" fillId="0" borderId="2" xfId="0" applyFont="1" applyBorder="1" applyAlignment="1">
      <alignment horizontal="center" vertical="center" wrapText="1"/>
    </xf>
    <xf numFmtId="0" fontId="23" fillId="0" borderId="2" xfId="0" applyFont="1" applyBorder="1" applyAlignment="1">
      <alignment horizontal="left" vertical="center" wrapText="1"/>
    </xf>
    <xf numFmtId="0" fontId="40" fillId="0" borderId="10" xfId="1" applyFont="1" applyBorder="1" applyAlignment="1">
      <alignment horizontal="center" vertical="center" wrapText="1"/>
    </xf>
    <xf numFmtId="0" fontId="8" fillId="0" borderId="11" xfId="0" applyFont="1" applyBorder="1" applyAlignment="1">
      <alignment horizontal="center" vertical="center" wrapText="1"/>
    </xf>
    <xf numFmtId="0" fontId="16" fillId="0" borderId="0" xfId="0" applyFont="1" applyAlignment="1">
      <alignment horizontal="left" vertical="center"/>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9" fillId="7" borderId="5" xfId="8" applyFont="1" applyFill="1" applyBorder="1" applyAlignment="1">
      <alignment horizontal="center" vertical="center" wrapText="1"/>
    </xf>
    <xf numFmtId="0" fontId="19" fillId="7" borderId="6" xfId="8" applyFont="1" applyFill="1" applyBorder="1" applyAlignment="1">
      <alignment horizontal="center" vertical="center" wrapText="1"/>
    </xf>
    <xf numFmtId="0" fontId="19" fillId="7" borderId="7" xfId="8" applyFont="1" applyFill="1" applyBorder="1" applyAlignment="1">
      <alignment horizontal="center" vertical="center" wrapText="1"/>
    </xf>
    <xf numFmtId="0" fontId="40" fillId="0" borderId="8" xfId="1" applyFont="1" applyBorder="1" applyAlignment="1">
      <alignment horizontal="center" vertical="center" wrapText="1"/>
    </xf>
    <xf numFmtId="0" fontId="40" fillId="0" borderId="15" xfId="1" applyFont="1" applyBorder="1" applyAlignment="1">
      <alignment horizontal="center" vertical="center" wrapText="1"/>
    </xf>
    <xf numFmtId="0" fontId="40" fillId="0" borderId="9" xfId="1" applyFont="1" applyBorder="1" applyAlignment="1">
      <alignment horizontal="center" vertical="center" wrapText="1"/>
    </xf>
    <xf numFmtId="43" fontId="18" fillId="0" borderId="2" xfId="3" applyFont="1" applyBorder="1" applyAlignment="1">
      <alignment horizontal="center" vertical="center" wrapText="1"/>
    </xf>
    <xf numFmtId="0" fontId="18" fillId="0" borderId="2" xfId="0" applyFont="1" applyBorder="1" applyAlignment="1">
      <alignment horizontal="center" vertical="center"/>
    </xf>
    <xf numFmtId="49" fontId="18" fillId="0" borderId="2" xfId="0" applyNumberFormat="1" applyFont="1" applyBorder="1" applyAlignment="1">
      <alignment horizontal="center" vertical="center"/>
    </xf>
    <xf numFmtId="0" fontId="23" fillId="0" borderId="2" xfId="0" quotePrefix="1" applyFont="1" applyBorder="1" applyAlignment="1">
      <alignment horizontal="center" vertical="center" wrapText="1"/>
    </xf>
    <xf numFmtId="0" fontId="10" fillId="0" borderId="2" xfId="0" applyFont="1" applyBorder="1" applyAlignment="1">
      <alignment horizontal="left" vertical="top" wrapText="1"/>
    </xf>
    <xf numFmtId="0" fontId="10" fillId="0" borderId="2" xfId="0" applyFont="1" applyFill="1" applyBorder="1" applyAlignment="1">
      <alignment horizontal="left" vertical="top" wrapText="1"/>
    </xf>
    <xf numFmtId="0" fontId="40" fillId="0" borderId="2" xfId="1" applyFont="1" applyBorder="1" applyAlignment="1">
      <alignment horizontal="center" vertical="top" wrapText="1"/>
    </xf>
    <xf numFmtId="0" fontId="8" fillId="0" borderId="2" xfId="0" applyFont="1" applyBorder="1" applyAlignment="1">
      <alignment horizontal="center" vertical="top" wrapText="1"/>
    </xf>
    <xf numFmtId="0" fontId="38" fillId="0" borderId="2" xfId="1" applyFont="1" applyBorder="1" applyAlignment="1">
      <alignment horizontal="center" wrapText="1"/>
    </xf>
    <xf numFmtId="0" fontId="9" fillId="0" borderId="2" xfId="0" applyFont="1" applyBorder="1" applyAlignment="1">
      <alignment horizontal="center" wrapText="1"/>
    </xf>
    <xf numFmtId="0" fontId="10" fillId="0" borderId="2" xfId="0" applyFont="1" applyFill="1" applyBorder="1" applyAlignment="1">
      <alignment horizontal="left" vertical="center" wrapText="1"/>
    </xf>
    <xf numFmtId="0" fontId="60" fillId="0" borderId="2" xfId="1" applyFont="1" applyBorder="1" applyAlignment="1">
      <alignment horizontal="center" wrapText="1"/>
    </xf>
    <xf numFmtId="0" fontId="18" fillId="0" borderId="2" xfId="0" applyFont="1" applyBorder="1" applyAlignment="1">
      <alignment horizontal="left" vertical="center" wrapText="1"/>
    </xf>
    <xf numFmtId="0" fontId="22" fillId="0" borderId="2" xfId="0" applyFont="1" applyBorder="1" applyAlignment="1">
      <alignment horizontal="left" vertical="center" wrapText="1"/>
    </xf>
    <xf numFmtId="0" fontId="43" fillId="0" borderId="2" xfId="1" applyFont="1" applyBorder="1" applyAlignment="1">
      <alignment horizontal="center" vertical="center" wrapText="1"/>
    </xf>
    <xf numFmtId="0" fontId="49"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 xfId="0" applyFont="1" applyBorder="1" applyAlignment="1">
      <alignment horizontal="left" vertical="top" wrapText="1"/>
    </xf>
    <xf numFmtId="0" fontId="22" fillId="0" borderId="2" xfId="0" applyFont="1" applyBorder="1" applyAlignment="1">
      <alignment horizontal="left" vertical="top" wrapText="1"/>
    </xf>
    <xf numFmtId="0" fontId="49" fillId="0" borderId="2" xfId="0" applyFont="1" applyBorder="1" applyAlignment="1">
      <alignment horizontal="center"/>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3" fillId="0" borderId="5" xfId="1" applyFont="1" applyBorder="1" applyAlignment="1">
      <alignment horizontal="center" vertical="center" wrapText="1"/>
    </xf>
    <xf numFmtId="0" fontId="49" fillId="0" borderId="7" xfId="0" applyFont="1" applyBorder="1" applyAlignment="1">
      <alignment horizontal="center" vertical="center" wrapText="1"/>
    </xf>
    <xf numFmtId="0" fontId="49" fillId="0" borderId="5" xfId="0" applyFont="1" applyBorder="1" applyAlignment="1">
      <alignment horizontal="center" vertical="center" wrapText="1"/>
    </xf>
    <xf numFmtId="0" fontId="47" fillId="2" borderId="2" xfId="0" applyFont="1" applyFill="1" applyBorder="1" applyAlignment="1">
      <alignment horizontal="center" vertical="center" wrapText="1"/>
    </xf>
    <xf numFmtId="0" fontId="48" fillId="2" borderId="2" xfId="0" applyFont="1" applyFill="1" applyBorder="1" applyAlignment="1">
      <alignment horizontal="center" vertical="center" wrapText="1"/>
    </xf>
    <xf numFmtId="0" fontId="40" fillId="0" borderId="2" xfId="1" applyFont="1" applyBorder="1" applyAlignment="1">
      <alignment horizontal="center" wrapText="1"/>
    </xf>
    <xf numFmtId="0" fontId="40" fillId="0" borderId="2" xfId="1" applyFont="1" applyBorder="1" applyAlignment="1">
      <alignment horizontal="left" wrapText="1"/>
    </xf>
    <xf numFmtId="0" fontId="8" fillId="0" borderId="2" xfId="0" applyFont="1" applyBorder="1" applyAlignment="1">
      <alignment horizontal="left"/>
    </xf>
    <xf numFmtId="0" fontId="8" fillId="0" borderId="2" xfId="0" applyFont="1" applyBorder="1" applyAlignment="1">
      <alignment horizontal="left" wrapText="1"/>
    </xf>
    <xf numFmtId="0" fontId="40" fillId="0" borderId="2" xfId="1" applyFont="1" applyBorder="1" applyAlignment="1">
      <alignment horizontal="center" vertical="center" wrapText="1"/>
    </xf>
    <xf numFmtId="0" fontId="52" fillId="0" borderId="5"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18" fillId="0" borderId="7" xfId="0" applyFont="1" applyFill="1" applyBorder="1" applyAlignment="1">
      <alignment horizontal="left" vertical="center" wrapText="1"/>
    </xf>
    <xf numFmtId="0" fontId="40" fillId="0" borderId="5" xfId="1"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52" fillId="0" borderId="7" xfId="0" applyFont="1" applyFill="1" applyBorder="1" applyAlignment="1">
      <alignment horizontal="left" vertical="center" wrapText="1"/>
    </xf>
    <xf numFmtId="0" fontId="16" fillId="0" borderId="0" xfId="0" applyFont="1" applyFill="1" applyAlignment="1">
      <alignment horizontal="left" vertical="center"/>
    </xf>
    <xf numFmtId="0" fontId="18" fillId="0" borderId="2"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3" fillId="0" borderId="3" xfId="1" applyFill="1" applyBorder="1" applyAlignment="1">
      <alignment horizontal="center" vertical="top" wrapText="1"/>
    </xf>
    <xf numFmtId="0" fontId="33" fillId="0" borderId="12" xfId="1" applyFill="1" applyBorder="1" applyAlignment="1">
      <alignment horizontal="center" vertical="top" wrapText="1"/>
    </xf>
    <xf numFmtId="0" fontId="33" fillId="0" borderId="1" xfId="1" applyFill="1" applyBorder="1" applyAlignment="1">
      <alignment horizontal="center" vertical="top" wrapText="1"/>
    </xf>
    <xf numFmtId="0" fontId="33" fillId="0" borderId="14" xfId="1" applyFill="1" applyBorder="1" applyAlignment="1">
      <alignment horizontal="center" vertical="top" wrapText="1"/>
    </xf>
    <xf numFmtId="0" fontId="33" fillId="0" borderId="10" xfId="1" applyFill="1" applyBorder="1" applyAlignment="1">
      <alignment horizontal="center" vertical="top" wrapText="1"/>
    </xf>
    <xf numFmtId="0" fontId="33" fillId="0" borderId="11" xfId="1" applyFill="1" applyBorder="1" applyAlignment="1">
      <alignment horizontal="center" vertical="top" wrapText="1"/>
    </xf>
    <xf numFmtId="0" fontId="23" fillId="0" borderId="2" xfId="0" applyFont="1" applyFill="1" applyBorder="1" applyAlignment="1">
      <alignment horizontal="left" vertical="center" wrapText="1"/>
    </xf>
    <xf numFmtId="0" fontId="18" fillId="0" borderId="5" xfId="0" applyFont="1" applyBorder="1" applyAlignment="1">
      <alignment horizontal="left" vertical="center" wrapText="1"/>
    </xf>
    <xf numFmtId="0" fontId="18" fillId="0" borderId="7" xfId="0" applyFont="1" applyBorder="1" applyAlignment="1">
      <alignment horizontal="left" vertical="center" wrapText="1"/>
    </xf>
    <xf numFmtId="0" fontId="23" fillId="0" borderId="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7" borderId="2" xfId="0" applyFont="1" applyFill="1" applyBorder="1" applyAlignment="1">
      <alignment horizontal="left" vertical="center" wrapText="1"/>
    </xf>
    <xf numFmtId="0" fontId="18" fillId="0" borderId="6" xfId="0" applyFont="1" applyBorder="1" applyAlignment="1">
      <alignment horizontal="left" vertical="center" wrapText="1"/>
    </xf>
    <xf numFmtId="0" fontId="52" fillId="0" borderId="2" xfId="0" applyFont="1" applyFill="1" applyBorder="1" applyAlignment="1">
      <alignment horizontal="left" vertical="center" wrapText="1"/>
    </xf>
    <xf numFmtId="0" fontId="52" fillId="0" borderId="2" xfId="0" applyFont="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7" borderId="6" xfId="0" applyFont="1" applyFill="1" applyBorder="1" applyAlignment="1">
      <alignment horizontal="left" vertical="center" wrapText="1"/>
    </xf>
    <xf numFmtId="0" fontId="23" fillId="7" borderId="5" xfId="0" applyFont="1" applyFill="1" applyBorder="1" applyAlignment="1">
      <alignment horizontal="left" vertical="center" wrapText="1"/>
    </xf>
    <xf numFmtId="0" fontId="23" fillId="7" borderId="6" xfId="0" applyFont="1" applyFill="1" applyBorder="1" applyAlignment="1">
      <alignment horizontal="left"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8" fillId="0" borderId="2" xfId="9" applyFont="1" applyBorder="1" applyAlignment="1">
      <alignment horizontal="center" vertical="center" wrapText="1"/>
    </xf>
    <xf numFmtId="0" fontId="40" fillId="0" borderId="2" xfId="1" applyFont="1" applyBorder="1" applyAlignment="1">
      <alignment horizontal="center"/>
    </xf>
    <xf numFmtId="0" fontId="40" fillId="0" borderId="5" xfId="1"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52" fillId="0" borderId="2" xfId="0" applyFont="1" applyBorder="1" applyAlignment="1">
      <alignment horizontal="center" vertical="center" wrapText="1"/>
    </xf>
    <xf numFmtId="0" fontId="18" fillId="0" borderId="2" xfId="0" applyFont="1" applyBorder="1" applyAlignment="1">
      <alignment horizontal="center" wrapText="1"/>
    </xf>
    <xf numFmtId="0" fontId="52" fillId="0" borderId="2" xfId="0" applyFont="1" applyFill="1" applyBorder="1" applyAlignment="1">
      <alignment horizontal="center" vertical="center" wrapText="1"/>
    </xf>
    <xf numFmtId="0" fontId="18" fillId="0" borderId="2" xfId="0" applyFont="1" applyFill="1" applyBorder="1" applyAlignment="1">
      <alignment horizontal="center" wrapText="1"/>
    </xf>
    <xf numFmtId="0" fontId="38" fillId="0" borderId="2" xfId="1" applyFont="1" applyBorder="1" applyAlignment="1">
      <alignment horizontal="center" vertical="center" wrapText="1"/>
    </xf>
    <xf numFmtId="0" fontId="83" fillId="0" borderId="2" xfId="1" applyFont="1" applyBorder="1" applyAlignment="1">
      <alignment horizontal="center" vertical="center" wrapText="1"/>
    </xf>
    <xf numFmtId="0" fontId="55" fillId="0" borderId="2" xfId="0" applyFont="1" applyBorder="1" applyAlignment="1">
      <alignment horizontal="center" vertical="center" wrapText="1"/>
    </xf>
    <xf numFmtId="0" fontId="55" fillId="0" borderId="2" xfId="0" applyFont="1" applyFill="1" applyBorder="1" applyAlignment="1">
      <alignment horizontal="center" vertical="center" wrapText="1"/>
    </xf>
    <xf numFmtId="0" fontId="55" fillId="0" borderId="2" xfId="0" applyFont="1" applyBorder="1" applyAlignment="1">
      <alignment horizontal="center"/>
    </xf>
    <xf numFmtId="0" fontId="18" fillId="0" borderId="2" xfId="0" applyFont="1" applyFill="1" applyBorder="1" applyAlignment="1">
      <alignment horizontal="center"/>
    </xf>
    <xf numFmtId="0" fontId="18" fillId="0" borderId="2" xfId="0" quotePrefix="1" applyFont="1" applyFill="1" applyBorder="1" applyAlignment="1">
      <alignment horizontal="left" vertical="center" wrapText="1"/>
    </xf>
    <xf numFmtId="0" fontId="55" fillId="0" borderId="2" xfId="0" applyFont="1" applyBorder="1" applyAlignment="1">
      <alignment horizontal="center" vertical="center"/>
    </xf>
    <xf numFmtId="0" fontId="18" fillId="0" borderId="2" xfId="0" applyFont="1" applyFill="1" applyBorder="1" applyAlignment="1">
      <alignment horizontal="center" vertical="center"/>
    </xf>
    <xf numFmtId="0" fontId="18" fillId="0" borderId="2" xfId="0" applyFont="1" applyFill="1" applyBorder="1" applyAlignment="1">
      <alignment horizontal="left" vertical="center"/>
    </xf>
    <xf numFmtId="0" fontId="18" fillId="0" borderId="2" xfId="0" applyFont="1" applyBorder="1" applyAlignment="1">
      <alignment horizontal="center"/>
    </xf>
    <xf numFmtId="0" fontId="55" fillId="0" borderId="2" xfId="0" applyFont="1" applyFill="1" applyBorder="1" applyAlignment="1">
      <alignment horizontal="center"/>
    </xf>
    <xf numFmtId="0" fontId="55" fillId="0" borderId="2" xfId="0" applyFont="1" applyFill="1" applyBorder="1" applyAlignment="1">
      <alignment horizontal="center" vertical="center"/>
    </xf>
    <xf numFmtId="0" fontId="55" fillId="7" borderId="2" xfId="0" applyFont="1" applyFill="1" applyBorder="1" applyAlignment="1">
      <alignment horizontal="center"/>
    </xf>
    <xf numFmtId="0" fontId="18" fillId="7" borderId="2" xfId="0" applyFont="1" applyFill="1" applyBorder="1" applyAlignment="1">
      <alignment horizontal="center" vertical="center" wrapText="1"/>
    </xf>
    <xf numFmtId="0" fontId="18" fillId="7" borderId="2" xfId="0" applyFont="1" applyFill="1" applyBorder="1" applyAlignment="1">
      <alignment horizontal="center" wrapText="1"/>
    </xf>
    <xf numFmtId="0" fontId="18" fillId="7" borderId="2" xfId="0" applyFont="1" applyFill="1" applyBorder="1" applyAlignment="1">
      <alignment horizontal="center"/>
    </xf>
    <xf numFmtId="0" fontId="18" fillId="0" borderId="2" xfId="0" quotePrefix="1" applyFont="1" applyFill="1" applyBorder="1" applyAlignment="1">
      <alignment horizontal="left" wrapText="1"/>
    </xf>
    <xf numFmtId="0" fontId="18" fillId="7" borderId="2" xfId="0" applyFont="1" applyFill="1" applyBorder="1" applyAlignment="1">
      <alignment horizontal="center" vertical="center"/>
    </xf>
    <xf numFmtId="0" fontId="55" fillId="0" borderId="5"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7"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3" xfId="0" applyFont="1" applyBorder="1" applyAlignment="1">
      <alignment horizontal="center" vertical="center" wrapText="1"/>
    </xf>
    <xf numFmtId="0" fontId="82" fillId="7" borderId="2" xfId="0" applyFont="1" applyFill="1" applyBorder="1" applyAlignment="1">
      <alignment horizontal="center" vertical="center" wrapText="1"/>
    </xf>
    <xf numFmtId="9" fontId="82" fillId="7" borderId="2" xfId="4" applyFont="1" applyFill="1" applyBorder="1" applyAlignment="1">
      <alignment horizontal="left" vertical="center" wrapText="1"/>
    </xf>
    <xf numFmtId="0" fontId="84" fillId="7" borderId="5" xfId="1" applyFont="1" applyFill="1" applyBorder="1" applyAlignment="1">
      <alignment horizontal="center" vertical="center" wrapText="1"/>
    </xf>
    <xf numFmtId="0" fontId="84" fillId="7" borderId="6" xfId="1" applyFont="1" applyFill="1" applyBorder="1" applyAlignment="1">
      <alignment horizontal="center" vertical="center" wrapText="1"/>
    </xf>
    <xf numFmtId="0" fontId="84" fillId="7" borderId="7" xfId="1" applyFont="1" applyFill="1" applyBorder="1" applyAlignment="1">
      <alignment horizontal="center" vertical="center" wrapText="1"/>
    </xf>
    <xf numFmtId="0" fontId="25" fillId="7" borderId="5" xfId="6" applyFont="1" applyFill="1" applyBorder="1" applyAlignment="1">
      <alignment horizontal="center" vertical="center" wrapText="1"/>
    </xf>
    <xf numFmtId="0" fontId="25" fillId="7" borderId="7" xfId="6" applyFont="1" applyFill="1" applyBorder="1" applyAlignment="1">
      <alignment horizontal="center" vertical="center" wrapText="1"/>
    </xf>
    <xf numFmtId="0" fontId="25" fillId="7" borderId="6" xfId="6" applyFont="1" applyFill="1" applyBorder="1" applyAlignment="1">
      <alignment horizontal="center" vertical="center" wrapText="1"/>
    </xf>
    <xf numFmtId="0" fontId="84" fillId="0" borderId="5" xfId="1" applyFont="1" applyBorder="1" applyAlignment="1">
      <alignment horizontal="center" vertical="center" wrapText="1"/>
    </xf>
    <xf numFmtId="0" fontId="84" fillId="0" borderId="6" xfId="1" applyFont="1" applyBorder="1" applyAlignment="1">
      <alignment horizontal="center" vertical="center" wrapText="1"/>
    </xf>
    <xf numFmtId="0" fontId="84" fillId="0" borderId="7" xfId="1" applyFont="1" applyBorder="1" applyAlignment="1">
      <alignment horizontal="center" vertical="center" wrapText="1"/>
    </xf>
    <xf numFmtId="0" fontId="25" fillId="7" borderId="5" xfId="0" applyFont="1" applyFill="1" applyBorder="1" applyAlignment="1">
      <alignment horizontal="center" vertical="center" wrapText="1"/>
    </xf>
    <xf numFmtId="0" fontId="25" fillId="7" borderId="7" xfId="0" applyFont="1" applyFill="1" applyBorder="1" applyAlignment="1">
      <alignment horizontal="center" vertical="center" wrapText="1"/>
    </xf>
    <xf numFmtId="0" fontId="25" fillId="7" borderId="6"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25" fillId="7" borderId="12" xfId="0" applyFont="1" applyFill="1" applyBorder="1" applyAlignment="1">
      <alignment horizontal="center" vertical="center" wrapText="1"/>
    </xf>
    <xf numFmtId="0" fontId="78" fillId="7" borderId="5" xfId="0" applyFont="1" applyFill="1" applyBorder="1" applyAlignment="1">
      <alignment horizontal="center" vertical="center" wrapText="1"/>
    </xf>
    <xf numFmtId="0" fontId="78" fillId="7" borderId="6" xfId="0" applyFont="1" applyFill="1" applyBorder="1" applyAlignment="1">
      <alignment horizontal="center" vertical="center" wrapText="1"/>
    </xf>
    <xf numFmtId="0" fontId="78" fillId="7" borderId="7"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78" fillId="7" borderId="2" xfId="0" applyFont="1" applyFill="1" applyBorder="1" applyAlignment="1">
      <alignment horizontal="center" vertical="center" wrapText="1"/>
    </xf>
    <xf numFmtId="0" fontId="81" fillId="7" borderId="5" xfId="0" applyFont="1" applyFill="1" applyBorder="1" applyAlignment="1">
      <alignment horizontal="center" vertical="center" wrapText="1"/>
    </xf>
    <xf numFmtId="0" fontId="81" fillId="7" borderId="7" xfId="0" applyFont="1" applyFill="1" applyBorder="1" applyAlignment="1">
      <alignment horizontal="center" vertical="center" wrapText="1"/>
    </xf>
    <xf numFmtId="0" fontId="84" fillId="0" borderId="3" xfId="1" applyFont="1" applyBorder="1" applyAlignment="1">
      <alignment horizontal="center" vertical="center" wrapText="1"/>
    </xf>
    <xf numFmtId="0" fontId="84" fillId="0" borderId="4" xfId="1" applyFont="1" applyBorder="1" applyAlignment="1">
      <alignment horizontal="center" vertical="center" wrapText="1"/>
    </xf>
    <xf numFmtId="0" fontId="84" fillId="0" borderId="12" xfId="1" applyFont="1" applyBorder="1" applyAlignment="1">
      <alignment horizontal="center" vertical="center" wrapText="1"/>
    </xf>
    <xf numFmtId="0" fontId="84" fillId="0" borderId="1" xfId="1" applyFont="1" applyBorder="1" applyAlignment="1">
      <alignment horizontal="center" vertical="center" wrapText="1"/>
    </xf>
    <xf numFmtId="0" fontId="84" fillId="0" borderId="0" xfId="1" applyFont="1" applyBorder="1" applyAlignment="1">
      <alignment horizontal="center" vertical="center" wrapText="1"/>
    </xf>
    <xf numFmtId="0" fontId="84" fillId="0" borderId="14" xfId="1" applyFont="1" applyBorder="1" applyAlignment="1">
      <alignment horizontal="center" vertical="center" wrapText="1"/>
    </xf>
    <xf numFmtId="0" fontId="84" fillId="0" borderId="10" xfId="1" applyFont="1" applyBorder="1" applyAlignment="1">
      <alignment horizontal="center" vertical="center" wrapText="1"/>
    </xf>
    <xf numFmtId="0" fontId="84" fillId="0" borderId="13" xfId="1" applyFont="1" applyBorder="1" applyAlignment="1">
      <alignment horizontal="center" vertical="center" wrapText="1"/>
    </xf>
    <xf numFmtId="0" fontId="84" fillId="0" borderId="11" xfId="1" applyFont="1" applyBorder="1" applyAlignment="1">
      <alignment horizontal="center" vertical="center" wrapText="1"/>
    </xf>
    <xf numFmtId="0" fontId="78" fillId="7" borderId="5" xfId="6" applyFont="1" applyFill="1" applyBorder="1" applyAlignment="1">
      <alignment horizontal="center" vertical="center" wrapText="1"/>
    </xf>
    <xf numFmtId="0" fontId="78" fillId="7" borderId="6" xfId="6" applyFont="1" applyFill="1" applyBorder="1" applyAlignment="1">
      <alignment horizontal="center" vertical="center" wrapText="1"/>
    </xf>
    <xf numFmtId="0" fontId="78" fillId="7" borderId="7" xfId="6" applyFont="1" applyFill="1" applyBorder="1" applyAlignment="1">
      <alignment horizontal="center" vertical="center" wrapText="1"/>
    </xf>
    <xf numFmtId="0" fontId="25" fillId="7" borderId="3" xfId="6" applyFont="1" applyFill="1" applyBorder="1" applyAlignment="1">
      <alignment horizontal="center" vertical="center" wrapText="1"/>
    </xf>
    <xf numFmtId="0" fontId="25" fillId="7" borderId="12" xfId="6" applyFont="1" applyFill="1" applyBorder="1" applyAlignment="1">
      <alignment horizontal="center" vertical="center" wrapText="1"/>
    </xf>
    <xf numFmtId="0" fontId="25" fillId="7" borderId="10" xfId="6" applyFont="1" applyFill="1" applyBorder="1" applyAlignment="1">
      <alignment horizontal="center" vertical="center" wrapText="1"/>
    </xf>
    <xf numFmtId="0" fontId="25" fillId="7" borderId="11" xfId="6" applyFont="1" applyFill="1" applyBorder="1" applyAlignment="1">
      <alignment horizontal="center" vertical="center" wrapText="1"/>
    </xf>
    <xf numFmtId="0" fontId="25" fillId="7" borderId="8" xfId="6" applyFont="1" applyFill="1" applyBorder="1" applyAlignment="1">
      <alignment horizontal="left" vertical="center" wrapText="1"/>
    </xf>
    <xf numFmtId="0" fontId="25" fillId="7" borderId="9" xfId="6" applyFont="1" applyFill="1" applyBorder="1" applyAlignment="1">
      <alignment horizontal="left" vertical="center" wrapText="1"/>
    </xf>
    <xf numFmtId="9" fontId="78" fillId="7" borderId="8" xfId="6" applyNumberFormat="1" applyFont="1" applyFill="1" applyBorder="1" applyAlignment="1">
      <alignment horizontal="center" vertical="center" wrapText="1"/>
    </xf>
    <xf numFmtId="9" fontId="78" fillId="7" borderId="9" xfId="6" applyNumberFormat="1" applyFont="1" applyFill="1" applyBorder="1" applyAlignment="1">
      <alignment horizontal="center" vertical="center" wrapText="1"/>
    </xf>
    <xf numFmtId="0" fontId="25" fillId="7" borderId="1" xfId="0" applyFont="1" applyFill="1" applyBorder="1" applyAlignment="1">
      <alignment horizontal="center" vertical="center" wrapText="1"/>
    </xf>
    <xf numFmtId="0" fontId="25" fillId="7" borderId="14" xfId="0" applyFont="1" applyFill="1" applyBorder="1" applyAlignment="1">
      <alignment horizontal="center" vertical="center" wrapText="1"/>
    </xf>
    <xf numFmtId="0" fontId="25" fillId="7" borderId="10" xfId="0" applyFont="1" applyFill="1" applyBorder="1" applyAlignment="1">
      <alignment horizontal="center" vertical="center" wrapText="1"/>
    </xf>
    <xf numFmtId="0" fontId="25" fillId="7" borderId="11" xfId="0" applyFont="1" applyFill="1" applyBorder="1" applyAlignment="1">
      <alignment horizontal="center" vertical="center" wrapText="1"/>
    </xf>
    <xf numFmtId="0" fontId="84" fillId="0" borderId="2" xfId="1" applyFont="1" applyBorder="1" applyAlignment="1">
      <alignment horizontal="center" vertical="center" wrapText="1"/>
    </xf>
    <xf numFmtId="0" fontId="25" fillId="7" borderId="8" xfId="6" applyFont="1" applyFill="1" applyBorder="1" applyAlignment="1">
      <alignment vertical="center" wrapText="1"/>
    </xf>
    <xf numFmtId="0" fontId="25" fillId="7" borderId="15" xfId="6" applyFont="1" applyFill="1" applyBorder="1" applyAlignment="1">
      <alignment vertical="center" wrapText="1"/>
    </xf>
    <xf numFmtId="0" fontId="25" fillId="7" borderId="9" xfId="6" applyFont="1" applyFill="1" applyBorder="1" applyAlignment="1">
      <alignment vertical="center" wrapText="1"/>
    </xf>
    <xf numFmtId="0" fontId="9" fillId="7" borderId="2" xfId="0" applyFont="1" applyFill="1" applyBorder="1" applyAlignment="1">
      <alignment horizontal="left" vertical="center"/>
    </xf>
    <xf numFmtId="9" fontId="78" fillId="7" borderId="15" xfId="6" applyNumberFormat="1" applyFont="1" applyFill="1" applyBorder="1" applyAlignment="1">
      <alignment horizontal="center" vertical="center" wrapText="1"/>
    </xf>
    <xf numFmtId="0" fontId="25" fillId="7" borderId="2" xfId="6" applyFont="1" applyFill="1" applyBorder="1" applyAlignment="1">
      <alignment horizontal="center" vertical="center" wrapText="1"/>
    </xf>
    <xf numFmtId="0" fontId="84" fillId="0" borderId="6" xfId="1" applyFont="1" applyBorder="1" applyAlignment="1">
      <alignment horizontal="center" vertical="center"/>
    </xf>
    <xf numFmtId="0" fontId="84" fillId="0" borderId="7" xfId="1" applyFont="1" applyBorder="1" applyAlignment="1">
      <alignment horizontal="center" vertical="center"/>
    </xf>
    <xf numFmtId="0" fontId="25" fillId="7" borderId="1" xfId="6" applyFont="1" applyFill="1" applyBorder="1" applyAlignment="1">
      <alignment horizontal="center" vertical="center" wrapText="1"/>
    </xf>
    <xf numFmtId="0" fontId="25" fillId="7" borderId="14" xfId="6" applyFont="1" applyFill="1" applyBorder="1" applyAlignment="1">
      <alignment horizontal="center" vertical="center" wrapText="1"/>
    </xf>
    <xf numFmtId="0" fontId="25" fillId="7" borderId="4" xfId="6"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38" fillId="0" borderId="5" xfId="1" applyFont="1" applyBorder="1" applyAlignment="1">
      <alignment horizontal="center" vertical="center" wrapText="1"/>
    </xf>
    <xf numFmtId="0" fontId="15" fillId="7" borderId="2" xfId="0" applyFont="1" applyFill="1" applyBorder="1" applyAlignment="1">
      <alignment horizontal="center" vertical="center" wrapText="1"/>
    </xf>
    <xf numFmtId="0" fontId="15" fillId="7" borderId="8" xfId="0" applyFont="1" applyFill="1" applyBorder="1" applyAlignment="1">
      <alignment horizontal="left" vertical="center" wrapText="1"/>
    </xf>
    <xf numFmtId="0" fontId="15" fillId="7" borderId="15" xfId="0" applyFont="1" applyFill="1" applyBorder="1" applyAlignment="1">
      <alignment horizontal="left" vertical="center" wrapText="1"/>
    </xf>
    <xf numFmtId="0" fontId="15" fillId="7" borderId="9" xfId="0" applyFont="1" applyFill="1" applyBorder="1" applyAlignment="1">
      <alignment horizontal="left" vertical="center" wrapText="1"/>
    </xf>
    <xf numFmtId="0" fontId="15" fillId="7" borderId="8" xfId="0" applyFont="1" applyFill="1" applyBorder="1" applyAlignment="1">
      <alignment vertical="center" wrapText="1"/>
    </xf>
    <xf numFmtId="0" fontId="15" fillId="7" borderId="15" xfId="0" applyFont="1" applyFill="1" applyBorder="1" applyAlignment="1">
      <alignment vertical="center" wrapText="1"/>
    </xf>
    <xf numFmtId="0" fontId="15" fillId="7" borderId="9" xfId="0" applyFont="1" applyFill="1" applyBorder="1" applyAlignment="1">
      <alignment vertical="center" wrapText="1"/>
    </xf>
    <xf numFmtId="0" fontId="73" fillId="7" borderId="5" xfId="0" applyFont="1" applyFill="1" applyBorder="1" applyAlignment="1">
      <alignment horizontal="center" vertical="center" wrapText="1"/>
    </xf>
    <xf numFmtId="0" fontId="73" fillId="7" borderId="7" xfId="0" applyFont="1" applyFill="1" applyBorder="1" applyAlignment="1">
      <alignment horizontal="center" vertical="center" wrapText="1"/>
    </xf>
    <xf numFmtId="0" fontId="73" fillId="7" borderId="6" xfId="0" applyFont="1" applyFill="1" applyBorder="1" applyAlignment="1">
      <alignment horizontal="center" vertical="center" wrapText="1"/>
    </xf>
    <xf numFmtId="0" fontId="40" fillId="7" borderId="5" xfId="1" applyFont="1" applyFill="1" applyBorder="1" applyAlignment="1">
      <alignment horizontal="center" vertical="center" wrapText="1"/>
    </xf>
    <xf numFmtId="0" fontId="74" fillId="7" borderId="6" xfId="0" applyFont="1" applyFill="1" applyBorder="1" applyAlignment="1">
      <alignment horizontal="center" vertical="center"/>
    </xf>
    <xf numFmtId="0" fontId="74" fillId="7" borderId="7" xfId="0" applyFont="1" applyFill="1" applyBorder="1" applyAlignment="1">
      <alignment horizontal="center" vertical="center"/>
    </xf>
    <xf numFmtId="0" fontId="38" fillId="0" borderId="3" xfId="1" applyFont="1" applyBorder="1" applyAlignment="1">
      <alignment horizontal="center" vertical="center" wrapText="1"/>
    </xf>
    <xf numFmtId="0" fontId="38" fillId="0" borderId="4" xfId="1" applyFont="1" applyBorder="1" applyAlignment="1">
      <alignment horizontal="center" vertical="center" wrapText="1"/>
    </xf>
    <xf numFmtId="0" fontId="38" fillId="0" borderId="12" xfId="1" applyFont="1" applyBorder="1" applyAlignment="1">
      <alignment horizontal="center" vertical="center" wrapText="1"/>
    </xf>
    <xf numFmtId="0" fontId="38" fillId="0" borderId="1" xfId="1" applyFont="1" applyBorder="1" applyAlignment="1">
      <alignment horizontal="center" vertical="center" wrapText="1"/>
    </xf>
    <xf numFmtId="0" fontId="38" fillId="0" borderId="0" xfId="1" applyFont="1" applyBorder="1" applyAlignment="1">
      <alignment horizontal="center" vertical="center" wrapText="1"/>
    </xf>
    <xf numFmtId="0" fontId="38" fillId="0" borderId="14" xfId="1" applyFont="1" applyBorder="1" applyAlignment="1">
      <alignment horizontal="center" vertical="center" wrapText="1"/>
    </xf>
    <xf numFmtId="0" fontId="38" fillId="0" borderId="10" xfId="1" applyFont="1" applyBorder="1" applyAlignment="1">
      <alignment horizontal="center" vertical="center" wrapText="1"/>
    </xf>
    <xf numFmtId="0" fontId="38" fillId="0" borderId="13" xfId="1" applyFont="1" applyBorder="1" applyAlignment="1">
      <alignment horizontal="center" vertical="center" wrapText="1"/>
    </xf>
    <xf numFmtId="0" fontId="38" fillId="0" borderId="11" xfId="1" applyFont="1" applyBorder="1" applyAlignment="1">
      <alignment horizontal="center" vertical="center" wrapText="1"/>
    </xf>
    <xf numFmtId="0" fontId="15" fillId="7" borderId="10"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15" fillId="7" borderId="2" xfId="10" applyFont="1" applyFill="1" applyBorder="1" applyAlignment="1">
      <alignment vertical="center" wrapText="1"/>
    </xf>
    <xf numFmtId="0" fontId="15" fillId="7" borderId="13"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15" fillId="7" borderId="0" xfId="0" applyFont="1" applyFill="1" applyAlignment="1">
      <alignment horizontal="center" vertical="center" wrapText="1"/>
    </xf>
    <xf numFmtId="0" fontId="15" fillId="7" borderId="2" xfId="10" applyFont="1" applyFill="1" applyBorder="1" applyAlignment="1">
      <alignment horizontal="left" vertical="center" wrapText="1"/>
    </xf>
    <xf numFmtId="0" fontId="25" fillId="7" borderId="5" xfId="2" applyFont="1" applyFill="1" applyBorder="1" applyAlignment="1">
      <alignment horizontal="center" vertical="center" wrapText="1"/>
    </xf>
    <xf numFmtId="0" fontId="25" fillId="7" borderId="7" xfId="2" applyFont="1" applyFill="1" applyBorder="1" applyAlignment="1">
      <alignment horizontal="center" vertical="center" wrapText="1"/>
    </xf>
    <xf numFmtId="0" fontId="15" fillId="7" borderId="5" xfId="2" applyFont="1" applyFill="1" applyBorder="1" applyAlignment="1">
      <alignment horizontal="center" vertical="center" wrapText="1"/>
    </xf>
    <xf numFmtId="0" fontId="15" fillId="7" borderId="6" xfId="2" applyFont="1" applyFill="1" applyBorder="1" applyAlignment="1">
      <alignment horizontal="center" vertical="center" wrapText="1"/>
    </xf>
    <xf numFmtId="0" fontId="15" fillId="7" borderId="7" xfId="2" applyFont="1" applyFill="1" applyBorder="1" applyAlignment="1">
      <alignment horizontal="center" vertical="center" wrapText="1"/>
    </xf>
    <xf numFmtId="0" fontId="25" fillId="7" borderId="2" xfId="2" applyFont="1" applyFill="1" applyBorder="1" applyAlignment="1">
      <alignment horizontal="center" vertical="center" wrapText="1"/>
    </xf>
    <xf numFmtId="0" fontId="15" fillId="7" borderId="2" xfId="10" applyFont="1" applyFill="1" applyBorder="1" applyAlignment="1">
      <alignment horizontal="center" vertical="center" wrapText="1"/>
    </xf>
    <xf numFmtId="0" fontId="15" fillId="7" borderId="2" xfId="2" applyFont="1" applyFill="1" applyBorder="1" applyAlignment="1">
      <alignment horizontal="center" vertical="center" wrapText="1"/>
    </xf>
    <xf numFmtId="0" fontId="15" fillId="7" borderId="5" xfId="9" applyFont="1" applyFill="1" applyBorder="1" applyAlignment="1">
      <alignment horizontal="center" vertical="center" wrapText="1"/>
    </xf>
    <xf numFmtId="0" fontId="15" fillId="7" borderId="6" xfId="9" applyFont="1" applyFill="1" applyBorder="1" applyAlignment="1">
      <alignment horizontal="center" vertical="center" wrapText="1"/>
    </xf>
    <xf numFmtId="0" fontId="15" fillId="7" borderId="7" xfId="9" applyFont="1" applyFill="1" applyBorder="1" applyAlignment="1">
      <alignment horizontal="center" vertical="center" wrapText="1"/>
    </xf>
    <xf numFmtId="0" fontId="35" fillId="7" borderId="5" xfId="0" applyFont="1" applyFill="1" applyBorder="1" applyAlignment="1">
      <alignment horizontal="center" vertical="center" wrapText="1"/>
    </xf>
    <xf numFmtId="0" fontId="35" fillId="7" borderId="6" xfId="0" applyFont="1" applyFill="1" applyBorder="1" applyAlignment="1">
      <alignment horizontal="center" vertical="center" wrapText="1"/>
    </xf>
    <xf numFmtId="0" fontId="35" fillId="7" borderId="7" xfId="0" applyFont="1" applyFill="1" applyBorder="1" applyAlignment="1">
      <alignment horizontal="center" vertical="center" wrapText="1"/>
    </xf>
    <xf numFmtId="0" fontId="15" fillId="7" borderId="5" xfId="9" applyFont="1" applyFill="1" applyBorder="1" applyAlignment="1">
      <alignment horizontal="left" vertical="center" wrapText="1"/>
    </xf>
    <xf numFmtId="0" fontId="15" fillId="7" borderId="6" xfId="9" applyFont="1" applyFill="1" applyBorder="1" applyAlignment="1">
      <alignment horizontal="left" vertical="center" wrapText="1"/>
    </xf>
    <xf numFmtId="0" fontId="15" fillId="7" borderId="7" xfId="9" applyFont="1" applyFill="1" applyBorder="1" applyAlignment="1">
      <alignment horizontal="left" vertical="center" wrapText="1"/>
    </xf>
    <xf numFmtId="0" fontId="3" fillId="2" borderId="0" xfId="0" applyFont="1" applyFill="1" applyAlignment="1">
      <alignment horizontal="center" vertical="top" wrapText="1"/>
    </xf>
    <xf numFmtId="0" fontId="5" fillId="3" borderId="0" xfId="0" applyFont="1" applyFill="1" applyAlignment="1">
      <alignment vertical="top" wrapText="1"/>
    </xf>
    <xf numFmtId="0" fontId="49" fillId="7" borderId="2" xfId="0" applyFont="1" applyFill="1" applyBorder="1" applyAlignment="1">
      <alignment horizontal="center" vertical="center" wrapText="1"/>
    </xf>
  </cellXfs>
  <cellStyles count="14">
    <cellStyle name="Hipervínculo" xfId="1" builtinId="8"/>
    <cellStyle name="Millares" xfId="3" builtinId="3"/>
    <cellStyle name="Millares 2" xfId="11"/>
    <cellStyle name="Moneda" xfId="5" builtinId="4"/>
    <cellStyle name="Moneda 2" xfId="13"/>
    <cellStyle name="Normal" xfId="0" builtinId="0"/>
    <cellStyle name="Normal 2" xfId="2"/>
    <cellStyle name="Normal 2 2" xfId="10"/>
    <cellStyle name="Normal 3" xfId="6"/>
    <cellStyle name="Normal 4" xfId="9"/>
    <cellStyle name="Normal 9" xfId="8"/>
    <cellStyle name="Porcentaje" xfId="4" builtinId="5"/>
    <cellStyle name="Porcentaje 2" xfId="7"/>
    <cellStyle name="Porcentaje 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48.107\Users\4-RENDICION%20DE%20CUENTAS\2023\5.%20Oficios%20Recibidos%20Formulario\27.%20Difusi&#243;n%20y%20Comunicaci&#243;n\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SECRETARÍA DE INCLUSIÓN SOCIAL"/>
      <sheetName val="CUERPO DE BOMBEROS"/>
      <sheetName val="EMGIRS"/>
      <sheetName val="EPMHV"/>
      <sheetName val="AMC"/>
      <sheetName val="CACMQ"/>
      <sheetName val="EPMAPS"/>
      <sheetName val="QUITO TURISMO"/>
      <sheetName val="EMSEGURIDAD"/>
      <sheetName val="METRO DE QUITO"/>
      <sheetName val="FUND TN SUCRE"/>
      <sheetName val="SECRETARIA DE COMUNICACIÓN"/>
      <sheetName val="SECRETARÍA DE MOVILIDAD"/>
      <sheetName val="REGULA TU BARRIO"/>
    </sheetNames>
    <sheetDataSet>
      <sheetData sheetId="0"/>
      <sheetData sheetId="1">
        <row r="5">
          <cell r="E5" t="str">
            <v>Por cada tipo de medio, escribir el porcentaje que representa la pauta con los medios internacionales del tipo reportado,  con respecto al presupuesto total destinado para pauta en medios</v>
          </cell>
        </row>
        <row r="6">
          <cell r="E6">
            <v>0</v>
          </cell>
        </row>
        <row r="7">
          <cell r="E7">
            <v>0</v>
          </cell>
        </row>
      </sheetData>
      <sheetData sheetId="2">
        <row r="5">
          <cell r="E5" t="str">
            <v>Por cada tipo de medio, escribir el porcentaje que representa la pauta con los medios internacionales del tipo reportado,  con respecto al presupuesto total destinado para pauta en medios</v>
          </cell>
        </row>
        <row r="6">
          <cell r="E6">
            <v>0</v>
          </cell>
        </row>
        <row r="7">
          <cell r="E7">
            <v>0</v>
          </cell>
        </row>
      </sheetData>
      <sheetData sheetId="3">
        <row r="5">
          <cell r="E5" t="str">
            <v>Por cada tipo de medio, escribir el porcentaje que representa la pauta con los medios internacionales del tipo reportado,  con respecto al presupuesto total destinado para pauta en medios</v>
          </cell>
        </row>
        <row r="6">
          <cell r="E6">
            <v>0</v>
          </cell>
        </row>
        <row r="7">
          <cell r="E7">
            <v>0</v>
          </cell>
        </row>
      </sheetData>
      <sheetData sheetId="4">
        <row r="5">
          <cell r="E5" t="str">
            <v>Por cada tipo de medio, escribir el porcentaje que representa la pauta con los medios internacionales del tipo reportado,  con respecto al presupuesto total destinado para pauta en medios</v>
          </cell>
        </row>
        <row r="6">
          <cell r="E6">
            <v>0</v>
          </cell>
        </row>
        <row r="7">
          <cell r="E7">
            <v>0</v>
          </cell>
        </row>
      </sheetData>
      <sheetData sheetId="5">
        <row r="5">
          <cell r="E5" t="str">
            <v>Por cada tipo de medio, escribir el porcentaje que representa la pauta con los medios internacionales del tipo reportado,  con respecto al presupuesto total destinado para pauta en medios</v>
          </cell>
        </row>
        <row r="6">
          <cell r="E6">
            <v>0</v>
          </cell>
        </row>
        <row r="7">
          <cell r="E7">
            <v>0</v>
          </cell>
        </row>
      </sheetData>
      <sheetData sheetId="6">
        <row r="5">
          <cell r="E5" t="str">
            <v>Por cada tipo de medio, escribir el porcentaje que representa la pauta con los medios internacionales del tipo reportado,  con respecto al presupuesto total destinado para pauta en medios</v>
          </cell>
        </row>
        <row r="6">
          <cell r="E6">
            <v>0</v>
          </cell>
        </row>
        <row r="7">
          <cell r="E7">
            <v>0</v>
          </cell>
        </row>
      </sheetData>
      <sheetData sheetId="7">
        <row r="5">
          <cell r="E5" t="str">
            <v>Por cada tipo de medio, escribir el porcentaje que representa la pauta con los medios internacionales del tipo reportado,  con respecto al presupuesto total destinado para pauta en medios</v>
          </cell>
        </row>
        <row r="6">
          <cell r="E6">
            <v>0</v>
          </cell>
        </row>
        <row r="7">
          <cell r="E7">
            <v>0</v>
          </cell>
        </row>
      </sheetData>
      <sheetData sheetId="8">
        <row r="5">
          <cell r="E5" t="str">
            <v>PORCENTAJE DEL PPTO DEL PAUTAJE QUE SE DESTINO A MEDIOS INTERNACIONALES</v>
          </cell>
        </row>
        <row r="6">
          <cell r="E6" t="str">
            <v>-</v>
          </cell>
        </row>
        <row r="7">
          <cell r="E7" t="str">
            <v>-</v>
          </cell>
        </row>
      </sheetData>
      <sheetData sheetId="9">
        <row r="5">
          <cell r="E5" t="str">
            <v>Por cada tipo de medio, escribir el porcentaje que representa la pauta con los medios internacionales del tipo reportado,  con respecto al presupuesto total destinado para pauta en medios</v>
          </cell>
        </row>
        <row r="6">
          <cell r="E6">
            <v>0</v>
          </cell>
        </row>
        <row r="7">
          <cell r="E7">
            <v>0</v>
          </cell>
        </row>
      </sheetData>
      <sheetData sheetId="10">
        <row r="5">
          <cell r="E5" t="str">
            <v>Por cada tipo de medio, escribir el porcentaje que representa la pauta con los medios internacionales del tipo reportado,  con respecto al presupuesto total destinado para pauta en medios</v>
          </cell>
        </row>
        <row r="6">
          <cell r="E6">
            <v>0</v>
          </cell>
        </row>
        <row r="7">
          <cell r="E7">
            <v>0</v>
          </cell>
        </row>
      </sheetData>
      <sheetData sheetId="11">
        <row r="5">
          <cell r="E5" t="str">
            <v>Por cada tipo de medio, escribir el porcentaje que representa la pauta con los medios internacionales del tipo reportado,  con respecto al presupuesto total destinado para pauta en medios</v>
          </cell>
        </row>
        <row r="6">
          <cell r="E6">
            <v>0</v>
          </cell>
        </row>
        <row r="7">
          <cell r="E7">
            <v>0</v>
          </cell>
        </row>
      </sheetData>
      <sheetData sheetId="12">
        <row r="5">
          <cell r="E5" t="str">
            <v>Por cada tipo de medio, escribir el porcentaje que representa la pauta con los medios internacionales del tipo reportado,  con respecto al presupuesto total destinado para pauta en medios</v>
          </cell>
        </row>
        <row r="6">
          <cell r="E6">
            <v>0</v>
          </cell>
        </row>
        <row r="7">
          <cell r="E7">
            <v>0</v>
          </cell>
        </row>
      </sheetData>
      <sheetData sheetId="13">
        <row r="5">
          <cell r="E5" t="str">
            <v>Por cada tipo de medio, escribir el porcentaje que representa la pauta con los medios internacionales del tipo reportado,  con respecto al presupuesto total destinado para pauta en medios</v>
          </cell>
        </row>
        <row r="6">
          <cell r="E6">
            <v>0</v>
          </cell>
        </row>
        <row r="7">
          <cell r="E7">
            <v>0</v>
          </cell>
        </row>
      </sheetData>
      <sheetData sheetId="14">
        <row r="5">
          <cell r="E5" t="str">
            <v>Por cada tipo de medio, escribir el porcentaje que representa la pauta con los medios internacionales del tipo reportado,  con respecto al presupuesto total destinado para pauta en medios</v>
          </cell>
        </row>
        <row r="6">
          <cell r="E6">
            <v>0</v>
          </cell>
        </row>
        <row r="7">
          <cell r="E7">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gobiernoabierto.quito.gob.ec/Archivos/RC2023MDMQ/10.%20PRESUPUESTO%20PARTICIPATIVO/"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gobiernoabierto.quito.gob.ec/Archivos/RC2023MDMQ/11.%20FASES%20DEL%20PRESUPUESTO%20PARTICIPATIVO/"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gobiernoabierto.quito.gob.ec/Archivos/RC2023MDMQ/13.%20DETALLE%20DEL%20PRESUPUESTO%20PARTICIPATIVO/"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https://gobiernoabierto.quito.gob.ec/Archivos/RC2023MDMQ/16.%20PARTICIPACI%c3%93N%20CIUDADANA/PARTICIP%c3%93%20LA%20CIUDADAN%c3%8dA%20EN%20LA%20ELABORACI%c3%93N%20DE%20ESTA%20ORDENAZA-RESOLUCI%c3%93N/" TargetMode="External"/><Relationship Id="rId7" Type="http://schemas.openxmlformats.org/officeDocument/2006/relationships/hyperlink" Target="https://gobiernoabierto.quito.gob.ec/Archivos/RC2023MDMQ/16.%20PARTICIPACI%c3%93N%20CIUDADANA/SE%20IMPLEMENT%c3%93%20EN%20ESTE%20PERIODO%20EL%20SISTEMA%20DE%20PARTICIPACI%c3%93N%20DE%20ACUERDO%20A%20LA%20ORDENANZA-RESOLUCI%c3%93N%20Y%20REGLAMENTO/" TargetMode="External"/><Relationship Id="rId2" Type="http://schemas.openxmlformats.org/officeDocument/2006/relationships/hyperlink" Target="https://gobiernoabierto.quito.gob.ec/Archivos/RC2023MDMQ/16.%20PARTICIPACI%c3%93N%20CIUDADANA/EST%c3%81%20NORMADO%20EL%20SISTEMA%20DE%20PARTICIPACI%c3%93N%20POR%20MEDIO%20DE%20UNA%20ORDENANZA-RESOLUCI%c3%93N/" TargetMode="External"/><Relationship Id="rId1" Type="http://schemas.openxmlformats.org/officeDocument/2006/relationships/hyperlink" Target="https://gobiernoabierto.quito.gob.ec/Archivos/RC2023MDMQ/16.%20PARTICIPACI%c3%93N%20CIUDADANA/CUENTA%20CON%20UN%20SISTEMA%20DE%20PARTICIPACI%c3%93N%20CIUDADANA%20EN%20FUNCIONAMIENTO%20SEG%c3%9aN%20EL%20ART.%20304%20DEL%20COOTAD/" TargetMode="External"/><Relationship Id="rId6" Type="http://schemas.openxmlformats.org/officeDocument/2006/relationships/hyperlink" Target="https://gobiernoabierto.quito.gob.ec/Archivos/RC2023MDMQ/16.%20PARTICIPACI%c3%93N%20CIUDADANA/CU%c3%81LES%20SON%20ESOS%20REGLAMENTOS/" TargetMode="External"/><Relationship Id="rId5" Type="http://schemas.openxmlformats.org/officeDocument/2006/relationships/hyperlink" Target="https://gobiernoabierto.quito.gob.ec/Archivos/RC2023MDMQ/16.%20PARTICIPACI%c3%93N%20CIUDADANA/LA%20ORDENANZA-RESOLUCI%c3%93N%20TIENE%20REGLAMENTOS%20QUE%20NORMAN%20LOS%20PROCEDIMIENTOS%20REFERIDOS%20EN%20LA%20MISMA/" TargetMode="External"/><Relationship Id="rId4" Type="http://schemas.openxmlformats.org/officeDocument/2006/relationships/hyperlink" Target="https://gobiernoabierto.quito.gob.ec/Archivos/RC2023MDMQ/16.%20PARTICIPACI%c3%93N%20CIUDADANA/LA%20ORDENANZA-RESOLUCI%c3%93N%20FUE%20DIFUNDIDA%20Y%20SOCIALIZADA%20A%20LA%20CIUDADAN%c3%8dA/"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gobiernoabierto.quito.gob.ec/Archivos/RC2023MDMQ/17.%20MECANISMOS%20DE%20PARTICIPACI%c3%93N%20CIUDADANA/SILLA%20VAC%c3%8dA/" TargetMode="External"/><Relationship Id="rId7" Type="http://schemas.openxmlformats.org/officeDocument/2006/relationships/printerSettings" Target="../printerSettings/printerSettings18.bin"/><Relationship Id="rId2" Type="http://schemas.openxmlformats.org/officeDocument/2006/relationships/hyperlink" Target="https://gobiernoabierto.quito.gob.ec/Archivos/RC2023MDMQ/17.%20MECANISMOS%20DE%20PARTICIPACI%c3%93N%20CIUDADANA/AUDIENCIA%20P%c3%9aBLICA/" TargetMode="External"/><Relationship Id="rId1" Type="http://schemas.openxmlformats.org/officeDocument/2006/relationships/hyperlink" Target="https://gobiernoabierto.quito.gob.ec/Archivos/RC2023MDMQ/17.%20MECANISMOS%20DE%20PARTICIPACI%c3%93N%20CIUDADANA/INSTANCIA%20DE%20PARTICIPACI%c3%93N/" TargetMode="External"/><Relationship Id="rId6" Type="http://schemas.openxmlformats.org/officeDocument/2006/relationships/hyperlink" Target="https://gobiernoabierto.quito.gob.ec/Archivos/RC2023MDMQ/17.%20MECANISMOS%20DE%20PARTICIPACI%c3%93N%20CIUDADANA/CONSEJO%20DE%20PLANIFICACI%c3%93N%20LOCAL/" TargetMode="External"/><Relationship Id="rId5" Type="http://schemas.openxmlformats.org/officeDocument/2006/relationships/hyperlink" Target="https://gobiernoabierto.quito.gob.ec/Archivos/RC2023MDMQ/17.%20MECANISMOS%20DE%20PARTICIPACI%c3%93N%20CIUDADANA/OTROS/" TargetMode="External"/><Relationship Id="rId4" Type="http://schemas.openxmlformats.org/officeDocument/2006/relationships/hyperlink" Target="https://gobiernoabierto.quito.gob.ec/Archivos/RC2023MDMQ/17.%20MECANISMOS%20DE%20PARTICIPACI%c3%93N%20CIUDADANA/CONSEJOS%20CONSULTIVOS/"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mailto:bernardomendezdenissecarolina@gmail.com" TargetMode="External"/><Relationship Id="rId21" Type="http://schemas.openxmlformats.org/officeDocument/2006/relationships/hyperlink" Target="mailto:vegam5233@gmail.com" TargetMode="External"/><Relationship Id="rId42" Type="http://schemas.openxmlformats.org/officeDocument/2006/relationships/hyperlink" Target="mailto:gustavo.mazon@hotmail.com" TargetMode="External"/><Relationship Id="rId47" Type="http://schemas.openxmlformats.org/officeDocument/2006/relationships/hyperlink" Target="mailto:anto.cando.66@gmail.com" TargetMode="External"/><Relationship Id="rId63" Type="http://schemas.openxmlformats.org/officeDocument/2006/relationships/hyperlink" Target="mailto:comunidad.activa.labota@gmail.com" TargetMode="External"/><Relationship Id="rId68" Type="http://schemas.openxmlformats.org/officeDocument/2006/relationships/hyperlink" Target="mailto:gustavomo_65@yahoo.com" TargetMode="External"/><Relationship Id="rId84" Type="http://schemas.openxmlformats.org/officeDocument/2006/relationships/hyperlink" Target="mailto:adriepn.asi@gmail.com" TargetMode="External"/><Relationship Id="rId89" Type="http://schemas.openxmlformats.org/officeDocument/2006/relationships/hyperlink" Target="mailto:dinnabarcia@gmail.com" TargetMode="External"/><Relationship Id="rId16" Type="http://schemas.openxmlformats.org/officeDocument/2006/relationships/hyperlink" Target="mailto:marytatia@yahoo.com" TargetMode="External"/><Relationship Id="rId11" Type="http://schemas.openxmlformats.org/officeDocument/2006/relationships/hyperlink" Target="mailto:niboestuardo@hotmail.com" TargetMode="External"/><Relationship Id="rId32" Type="http://schemas.openxmlformats.org/officeDocument/2006/relationships/hyperlink" Target="mailto:collaguazo_fabiola@yahoo.com" TargetMode="External"/><Relationship Id="rId37" Type="http://schemas.openxmlformats.org/officeDocument/2006/relationships/hyperlink" Target="mailto:mariomorales1992@hotmail.com" TargetMode="External"/><Relationship Id="rId53" Type="http://schemas.openxmlformats.org/officeDocument/2006/relationships/hyperlink" Target="mailto:suzy1402@gmail.com" TargetMode="External"/><Relationship Id="rId58" Type="http://schemas.openxmlformats.org/officeDocument/2006/relationships/hyperlink" Target="mailto:bettycarpio7@hotmail.com" TargetMode="External"/><Relationship Id="rId74" Type="http://schemas.openxmlformats.org/officeDocument/2006/relationships/hyperlink" Target="mailto:mariutorresj@hotmail.com" TargetMode="External"/><Relationship Id="rId79" Type="http://schemas.openxmlformats.org/officeDocument/2006/relationships/hyperlink" Target="mailto:jhbch1956@gmail.com" TargetMode="External"/><Relationship Id="rId102" Type="http://schemas.openxmlformats.org/officeDocument/2006/relationships/hyperlink" Target="mailto:mvegah2002@yahoo.es" TargetMode="External"/><Relationship Id="rId5" Type="http://schemas.openxmlformats.org/officeDocument/2006/relationships/hyperlink" Target="mailto:d_alejo10@hotmail.com" TargetMode="External"/><Relationship Id="rId90" Type="http://schemas.openxmlformats.org/officeDocument/2006/relationships/hyperlink" Target="mailto:klever-quirola@yahoo.es" TargetMode="External"/><Relationship Id="rId95" Type="http://schemas.openxmlformats.org/officeDocument/2006/relationships/hyperlink" Target="mailto:patriciopujota.2011@hotmail.com" TargetMode="External"/><Relationship Id="rId22" Type="http://schemas.openxmlformats.org/officeDocument/2006/relationships/hyperlink" Target="mailto:ismaeltituana@hotmail.com" TargetMode="External"/><Relationship Id="rId27" Type="http://schemas.openxmlformats.org/officeDocument/2006/relationships/hyperlink" Target="mailto:henryleonbernardo@gmail.com" TargetMode="External"/><Relationship Id="rId43" Type="http://schemas.openxmlformats.org/officeDocument/2006/relationships/hyperlink" Target="mailto:eugenia_1965@outlook.com" TargetMode="External"/><Relationship Id="rId48" Type="http://schemas.openxmlformats.org/officeDocument/2006/relationships/hyperlink" Target="mailto:gym.ritmovital.j.c2012@hotmail.com" TargetMode="External"/><Relationship Id="rId64" Type="http://schemas.openxmlformats.org/officeDocument/2006/relationships/hyperlink" Target="mailto:anahirobalino@hotmail.com" TargetMode="External"/><Relationship Id="rId69" Type="http://schemas.openxmlformats.org/officeDocument/2006/relationships/hyperlink" Target="mailto:marcovillamarin1983@gmail.com" TargetMode="External"/><Relationship Id="rId80" Type="http://schemas.openxmlformats.org/officeDocument/2006/relationships/hyperlink" Target="mailto:veritom1081@hotmail.com" TargetMode="External"/><Relationship Id="rId85" Type="http://schemas.openxmlformats.org/officeDocument/2006/relationships/hyperlink" Target="mailto:passpablo66@hotmail.com" TargetMode="External"/><Relationship Id="rId12" Type="http://schemas.openxmlformats.org/officeDocument/2006/relationships/hyperlink" Target="mailto:jose.moralesr@quito.gob.ec" TargetMode="External"/><Relationship Id="rId17" Type="http://schemas.openxmlformats.org/officeDocument/2006/relationships/hyperlink" Target="mailto:jaimeintyp@gmail.com" TargetMode="External"/><Relationship Id="rId33" Type="http://schemas.openxmlformats.org/officeDocument/2006/relationships/hyperlink" Target="mailto:roicky38@gmail.com" TargetMode="External"/><Relationship Id="rId38" Type="http://schemas.openxmlformats.org/officeDocument/2006/relationships/hyperlink" Target="mailto:sisacuri@hotmail.com" TargetMode="External"/><Relationship Id="rId59" Type="http://schemas.openxmlformats.org/officeDocument/2006/relationships/hyperlink" Target="mailto:jorgetipantuna89@gmail.com" TargetMode="External"/><Relationship Id="rId103" Type="http://schemas.openxmlformats.org/officeDocument/2006/relationships/hyperlink" Target="mailto:rosyhidalgo68@hotmail.com" TargetMode="External"/><Relationship Id="rId20" Type="http://schemas.openxmlformats.org/officeDocument/2006/relationships/hyperlink" Target="mailto:elizabethdiana1525@gmail.com" TargetMode="External"/><Relationship Id="rId41" Type="http://schemas.openxmlformats.org/officeDocument/2006/relationships/hyperlink" Target="mailto:darwinrodriguez1975@yahoo.es" TargetMode="External"/><Relationship Id="rId54" Type="http://schemas.openxmlformats.org/officeDocument/2006/relationships/hyperlink" Target="mailto:joseangelp_1970@hotmail.com" TargetMode="External"/><Relationship Id="rId62" Type="http://schemas.openxmlformats.org/officeDocument/2006/relationships/hyperlink" Target="mailto:pedroartiaga59@gmail.com" TargetMode="External"/><Relationship Id="rId70" Type="http://schemas.openxmlformats.org/officeDocument/2006/relationships/hyperlink" Target="mailto:cortez_carlosa@hotmail.com" TargetMode="External"/><Relationship Id="rId75" Type="http://schemas.openxmlformats.org/officeDocument/2006/relationships/hyperlink" Target="mailto:asmudeo@hotmail.com" TargetMode="External"/><Relationship Id="rId83" Type="http://schemas.openxmlformats.org/officeDocument/2006/relationships/hyperlink" Target="mailto:carlosucojm@gmail.com" TargetMode="External"/><Relationship Id="rId88" Type="http://schemas.openxmlformats.org/officeDocument/2006/relationships/hyperlink" Target="mailto:oscarguaman87@gmail.com" TargetMode="External"/><Relationship Id="rId91" Type="http://schemas.openxmlformats.org/officeDocument/2006/relationships/hyperlink" Target="mailto:pmontalvo_72@hotmail.es" TargetMode="External"/><Relationship Id="rId96" Type="http://schemas.openxmlformats.org/officeDocument/2006/relationships/hyperlink" Target="mailto:yolanda.gulotuna01@gmail.com" TargetMode="External"/><Relationship Id="rId1" Type="http://schemas.openxmlformats.org/officeDocument/2006/relationships/hyperlink" Target="mailto:pabel.munoz@quito.gob.ec" TargetMode="External"/><Relationship Id="rId6" Type="http://schemas.openxmlformats.org/officeDocument/2006/relationships/hyperlink" Target="mailto:irinamora04@yahoo.com" TargetMode="External"/><Relationship Id="rId15" Type="http://schemas.openxmlformats.org/officeDocument/2006/relationships/hyperlink" Target="mailto:daroizap@gmail.com" TargetMode="External"/><Relationship Id="rId23" Type="http://schemas.openxmlformats.org/officeDocument/2006/relationships/hyperlink" Target="mailto:samipaklu@gmail.com" TargetMode="External"/><Relationship Id="rId28" Type="http://schemas.openxmlformats.org/officeDocument/2006/relationships/hyperlink" Target="mailto:yolitesuarez@yahoo.com" TargetMode="External"/><Relationship Id="rId36" Type="http://schemas.openxmlformats.org/officeDocument/2006/relationships/hyperlink" Target="mailto:morenamyrian@hotmail.com" TargetMode="External"/><Relationship Id="rId49" Type="http://schemas.openxmlformats.org/officeDocument/2006/relationships/hyperlink" Target="mailto:abogadoscadenavasquez@yahoo.com" TargetMode="External"/><Relationship Id="rId57" Type="http://schemas.openxmlformats.org/officeDocument/2006/relationships/hyperlink" Target="mailto:maricaree@hotmail.com" TargetMode="External"/><Relationship Id="rId10" Type="http://schemas.openxmlformats.org/officeDocument/2006/relationships/hyperlink" Target="mailto:andrei_iza@hotmail.com" TargetMode="External"/><Relationship Id="rId31" Type="http://schemas.openxmlformats.org/officeDocument/2006/relationships/hyperlink" Target="mailto:gio_mau@hotmail.com" TargetMode="External"/><Relationship Id="rId44" Type="http://schemas.openxmlformats.org/officeDocument/2006/relationships/hyperlink" Target="mailto:mmmarroquin3190@gmail.com" TargetMode="External"/><Relationship Id="rId52" Type="http://schemas.openxmlformats.org/officeDocument/2006/relationships/hyperlink" Target="mailto:maicalina64@gmail.com" TargetMode="External"/><Relationship Id="rId60" Type="http://schemas.openxmlformats.org/officeDocument/2006/relationships/hyperlink" Target="mailto:chiss01@hotmail.com" TargetMode="External"/><Relationship Id="rId65" Type="http://schemas.openxmlformats.org/officeDocument/2006/relationships/hyperlink" Target="mailto:maurotomasqg@gmail.com" TargetMode="External"/><Relationship Id="rId73" Type="http://schemas.openxmlformats.org/officeDocument/2006/relationships/hyperlink" Target="mailto:chabalproducciones2015@hotmail.com" TargetMode="External"/><Relationship Id="rId78" Type="http://schemas.openxmlformats.org/officeDocument/2006/relationships/hyperlink" Target="mailto:marnilcaredu@hotmail.com" TargetMode="External"/><Relationship Id="rId81" Type="http://schemas.openxmlformats.org/officeDocument/2006/relationships/hyperlink" Target="mailto:arqrobiag@gmail.com" TargetMode="External"/><Relationship Id="rId86" Type="http://schemas.openxmlformats.org/officeDocument/2006/relationships/hyperlink" Target="mailto:mariabelen4a@hotmail.com" TargetMode="External"/><Relationship Id="rId94" Type="http://schemas.openxmlformats.org/officeDocument/2006/relationships/hyperlink" Target="mailto:aisrael93@hotmail.com" TargetMode="External"/><Relationship Id="rId99" Type="http://schemas.openxmlformats.org/officeDocument/2006/relationships/hyperlink" Target="mailto:dhalcollaguazov@gmail.com" TargetMode="External"/><Relationship Id="rId101" Type="http://schemas.openxmlformats.org/officeDocument/2006/relationships/hyperlink" Target="mailto:monique5558@hotmail.com" TargetMode="External"/><Relationship Id="rId4" Type="http://schemas.openxmlformats.org/officeDocument/2006/relationships/hyperlink" Target="mailto:julioalejandro007@hotmail.com" TargetMode="External"/><Relationship Id="rId9" Type="http://schemas.openxmlformats.org/officeDocument/2006/relationships/hyperlink" Target="mailto:pullasj@hotmail.com" TargetMode="External"/><Relationship Id="rId13" Type="http://schemas.openxmlformats.org/officeDocument/2006/relationships/hyperlink" Target="mailto:blancanube1971@gmail.com" TargetMode="External"/><Relationship Id="rId18" Type="http://schemas.openxmlformats.org/officeDocument/2006/relationships/hyperlink" Target="mailto:construcreative@yahoo.es" TargetMode="External"/><Relationship Id="rId39" Type="http://schemas.openxmlformats.org/officeDocument/2006/relationships/hyperlink" Target="mailto:sppazmino@uce.edu.ec" TargetMode="External"/><Relationship Id="rId34" Type="http://schemas.openxmlformats.org/officeDocument/2006/relationships/hyperlink" Target="mailto:edisonsancarlos@gmail.com" TargetMode="External"/><Relationship Id="rId50" Type="http://schemas.openxmlformats.org/officeDocument/2006/relationships/hyperlink" Target="mailto:cristynaelizabeth89@gmail.com" TargetMode="External"/><Relationship Id="rId55" Type="http://schemas.openxmlformats.org/officeDocument/2006/relationships/hyperlink" Target="mailto:mariobed1@hotmail.com" TargetMode="External"/><Relationship Id="rId76" Type="http://schemas.openxmlformats.org/officeDocument/2006/relationships/hyperlink" Target="mailto:amelia.estevez.alvarez65@gmail.com" TargetMode="External"/><Relationship Id="rId97" Type="http://schemas.openxmlformats.org/officeDocument/2006/relationships/hyperlink" Target="mailto:neriandrade2@hotmail.com" TargetMode="External"/><Relationship Id="rId104" Type="http://schemas.openxmlformats.org/officeDocument/2006/relationships/hyperlink" Target="mailto:reynaldocorog@gmail.com" TargetMode="External"/><Relationship Id="rId7" Type="http://schemas.openxmlformats.org/officeDocument/2006/relationships/hyperlink" Target="mailto:gabrieltinajero007@yahoo.com" TargetMode="External"/><Relationship Id="rId71" Type="http://schemas.openxmlformats.org/officeDocument/2006/relationships/hyperlink" Target="mailto:paty_0920@hotmail.com" TargetMode="External"/><Relationship Id="rId92" Type="http://schemas.openxmlformats.org/officeDocument/2006/relationships/hyperlink" Target="mailto:vane_day1993@hotmail.es" TargetMode="External"/><Relationship Id="rId2" Type="http://schemas.openxmlformats.org/officeDocument/2006/relationships/hyperlink" Target="mailto:sandra.hidalgoe@quito.gob.ec" TargetMode="External"/><Relationship Id="rId29" Type="http://schemas.openxmlformats.org/officeDocument/2006/relationships/hyperlink" Target="mailto:luissuquillo56@hotmail.com" TargetMode="External"/><Relationship Id="rId24" Type="http://schemas.openxmlformats.org/officeDocument/2006/relationships/hyperlink" Target="mailto:edu1143@hotmail.com" TargetMode="External"/><Relationship Id="rId40" Type="http://schemas.openxmlformats.org/officeDocument/2006/relationships/hyperlink" Target="mailto:doris2406escalanteb@gmail.com" TargetMode="External"/><Relationship Id="rId45" Type="http://schemas.openxmlformats.org/officeDocument/2006/relationships/hyperlink" Target="mailto:myriamtupiza@hotmail.com" TargetMode="External"/><Relationship Id="rId66" Type="http://schemas.openxmlformats.org/officeDocument/2006/relationships/hyperlink" Target="mailto:cecichamorro72@gmail.com" TargetMode="External"/><Relationship Id="rId87" Type="http://schemas.openxmlformats.org/officeDocument/2006/relationships/hyperlink" Target="mailto:sluisalbertov@yahoo.es" TargetMode="External"/><Relationship Id="rId61" Type="http://schemas.openxmlformats.org/officeDocument/2006/relationships/hyperlink" Target="mailto:lidiaaraujo651@hotmail.com" TargetMode="External"/><Relationship Id="rId82" Type="http://schemas.openxmlformats.org/officeDocument/2006/relationships/hyperlink" Target="mailto:f.columba2009@gmail.com" TargetMode="External"/><Relationship Id="rId19" Type="http://schemas.openxmlformats.org/officeDocument/2006/relationships/hyperlink" Target="mailto:rosasimbaaec@hotmail.com" TargetMode="External"/><Relationship Id="rId14" Type="http://schemas.openxmlformats.org/officeDocument/2006/relationships/hyperlink" Target="mailto:fidel.chamba@quito.gob.ec" TargetMode="External"/><Relationship Id="rId30" Type="http://schemas.openxmlformats.org/officeDocument/2006/relationships/hyperlink" Target="mailto:paty_2007j@yahoo.es" TargetMode="External"/><Relationship Id="rId35" Type="http://schemas.openxmlformats.org/officeDocument/2006/relationships/hyperlink" Target="mailto:carlosaugusto911@hotmail.com" TargetMode="External"/><Relationship Id="rId56" Type="http://schemas.openxmlformats.org/officeDocument/2006/relationships/hyperlink" Target="mailto:pazrivas20061975@gmail.com" TargetMode="External"/><Relationship Id="rId77" Type="http://schemas.openxmlformats.org/officeDocument/2006/relationships/hyperlink" Target="mailto:godomanue@gmail.com" TargetMode="External"/><Relationship Id="rId100" Type="http://schemas.openxmlformats.org/officeDocument/2006/relationships/hyperlink" Target="mailto:edisson_mena1079@gmail.com" TargetMode="External"/><Relationship Id="rId105" Type="http://schemas.openxmlformats.org/officeDocument/2006/relationships/printerSettings" Target="../printerSettings/printerSettings19.bin"/><Relationship Id="rId8" Type="http://schemas.openxmlformats.org/officeDocument/2006/relationships/hyperlink" Target="mailto:enrique.g78@hotmail.com" TargetMode="External"/><Relationship Id="rId51" Type="http://schemas.openxmlformats.org/officeDocument/2006/relationships/hyperlink" Target="mailto:bachi.gonzalezb@hotmail.com" TargetMode="External"/><Relationship Id="rId72" Type="http://schemas.openxmlformats.org/officeDocument/2006/relationships/hyperlink" Target="mailto:lissba07@hotmail.com" TargetMode="External"/><Relationship Id="rId93" Type="http://schemas.openxmlformats.org/officeDocument/2006/relationships/hyperlink" Target="mailto:normita_591@hotmail.com" TargetMode="External"/><Relationship Id="rId98" Type="http://schemas.openxmlformats.org/officeDocument/2006/relationships/hyperlink" Target="mailto:carrascozuri@yahoo.com" TargetMode="External"/><Relationship Id="rId3" Type="http://schemas.openxmlformats.org/officeDocument/2006/relationships/hyperlink" Target="mailto:hector.cueva@quito.gob.ec" TargetMode="External"/><Relationship Id="rId25" Type="http://schemas.openxmlformats.org/officeDocument/2006/relationships/hyperlink" Target="mailto:carmita40@hotmail.com" TargetMode="External"/><Relationship Id="rId46" Type="http://schemas.openxmlformats.org/officeDocument/2006/relationships/hyperlink" Target="mailto:villacresdaniel92@gmail.com" TargetMode="External"/><Relationship Id="rId67" Type="http://schemas.openxmlformats.org/officeDocument/2006/relationships/hyperlink" Target="mailto:breyes06benvaides@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lcaldia@quito.gob.ec" TargetMode="External"/><Relationship Id="rId2" Type="http://schemas.openxmlformats.org/officeDocument/2006/relationships/hyperlink" Target="http://www.quito.gob.ec/" TargetMode="External"/><Relationship Id="rId1" Type="http://schemas.openxmlformats.org/officeDocument/2006/relationships/hyperlink" Target="mailto:alcaldia@quito.gob.ec" TargetMode="External"/><Relationship Id="rId6" Type="http://schemas.openxmlformats.org/officeDocument/2006/relationships/printerSettings" Target="../printerSettings/printerSettings2.bin"/><Relationship Id="rId5" Type="http://schemas.openxmlformats.org/officeDocument/2006/relationships/hyperlink" Target="mailto:susana.lopez@quito.gob.ec" TargetMode="External"/><Relationship Id="rId4" Type="http://schemas.openxmlformats.org/officeDocument/2006/relationships/hyperlink" Target="mailto:pablo.iturralde@quito.gob.ec"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s://gobiernoabierto.quito.gob.ec/Archivos/RC2023MDMQ/19.%20MECANISMOS%20DE%20CONTROL%20SOCIAL/OTROS/" TargetMode="External"/><Relationship Id="rId2" Type="http://schemas.openxmlformats.org/officeDocument/2006/relationships/hyperlink" Target="https://gobiernoabierto.quito.gob.ec/Archivos/RC2023MDMQ/19.%20MECANISMOS%20DE%20CONTROL%20SOCIAL/OBSERVATORIOS%20CIUDADANOS/" TargetMode="External"/><Relationship Id="rId1" Type="http://schemas.openxmlformats.org/officeDocument/2006/relationships/hyperlink" Target="https://gobiernoabierto.quito.gob.ec/Archivos/RC2023MDMQ/19.%20MECANISMOS%20DE%20CONTROL%20SOCIAL/VEEDUR%c3%8dAS%20CIUDADANAS/" TargetMode="Externa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s://gobiernoabierto.quito.gob.ec/Archivos/RC2023MDMQ/20.%20PROCESO%20DE%20RENDICI%c3%93N%20DE%20CUENTAS%20FASE%201/" TargetMode="External"/><Relationship Id="rId2" Type="http://schemas.openxmlformats.org/officeDocument/2006/relationships/hyperlink" Target="https://gobiernoabierto.quito.gob.ec/Archivos/RC2023MDMQ/20.%20PROCESO%20DE%20RENDICI%c3%93N%20DE%20CUENTAS%20FASE%201/" TargetMode="External"/><Relationship Id="rId1" Type="http://schemas.openxmlformats.org/officeDocument/2006/relationships/hyperlink" Target="https://gobiernoabierto.quito.gob.ec/Archivos/RC2023MDMQ/20.%20PROCESO%20DE%20RENDICI%c3%93N%20DE%20CUENTAS%20FASE%201/" TargetMode="External"/><Relationship Id="rId4"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7.bin"/><Relationship Id="rId1" Type="http://schemas.openxmlformats.org/officeDocument/2006/relationships/hyperlink" Target="https://gobiernoabierto.quito.gob.ec/Archivos/RC2023MDMQ/26.%20CUMPLIMIENTO%20DEL%20PLAN%20DE%20TRABAJO%20DE%20LA%20RENDICI%c3%93N%20DE%20CUENTAS%20DEL%20A%c3%91O%20ANTERIOR/" TargetMode="External"/><Relationship Id="rId4" Type="http://schemas.openxmlformats.org/officeDocument/2006/relationships/comments" Target="../comments1.xml"/></Relationships>
</file>

<file path=xl/worksheets/_rels/sheet28.xml.rels><?xml version="1.0" encoding="UTF-8" standalone="yes"?>
<Relationships xmlns="http://schemas.openxmlformats.org/package/2006/relationships"><Relationship Id="rId3" Type="http://schemas.openxmlformats.org/officeDocument/2006/relationships/hyperlink" Target="https://gobiernoabierto.quito.gob.ec/Archivos/RC2023MDMQ/27.%20DIFUSI%c3%93N%20Y%20COMUNICACI%c3%93N%20DE%20LA%20GESTI%c3%93N%20INSTITUCIONAL/TELEVISI%c3%93N/" TargetMode="External"/><Relationship Id="rId2" Type="http://schemas.openxmlformats.org/officeDocument/2006/relationships/hyperlink" Target="https://gobiernoabierto.quito.gob.ec/Archivos/RC2023MDMQ/27.%20DIFUSI%c3%93N%20Y%20COMUNICACI%c3%93N%20DE%20LA%20GESTI%c3%93N%20INSTITUCIONAL/PRENSA/" TargetMode="External"/><Relationship Id="rId1" Type="http://schemas.openxmlformats.org/officeDocument/2006/relationships/hyperlink" Target="https://gobiernoabierto.quito.gob.ec/Archivos/RC2023MDMQ/27.%20DIFUSI%c3%93N%20Y%20COMUNICACI%c3%93N%20DE%20LA%20GESTI%c3%93N%20INSTITUCIONAL/RADIO/" TargetMode="External"/><Relationship Id="rId5" Type="http://schemas.openxmlformats.org/officeDocument/2006/relationships/printerSettings" Target="../printerSettings/printerSettings28.bin"/><Relationship Id="rId4" Type="http://schemas.openxmlformats.org/officeDocument/2006/relationships/hyperlink" Target="https://gobiernoabierto.quito.gob.ec/Archivos/RC2023MDMQ/27.%20DIFUSI%c3%93N%20Y%20COMUNICACI%c3%93N%20DE%20LA%20GESTI%c3%93N%20INSTITUCIONAL/MEDIOS%20DIGITAL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s://gobiernoabierto.quito.gob.ec/ley-transparencia/" TargetMode="External"/><Relationship Id="rId1" Type="http://schemas.openxmlformats.org/officeDocument/2006/relationships/hyperlink" Target="https://gobiernoabierto.quito.gob.ec/ley-transparenci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s://gobiernoabierto.quito.gob.ec/Archivos/RC2023MDMQ/29.%20PROCESOS%20DE%20CONTRATACI%c3%93N%20Y%20COMPRAS%20P%c3%9aBLICAS%20DE%20BIENES%20Y%20SERVICIOS/SUBASTA%20INVERSA%20ELECTR%c3%93NICA/" TargetMode="External"/><Relationship Id="rId13" Type="http://schemas.openxmlformats.org/officeDocument/2006/relationships/hyperlink" Target="https://gobiernoabierto.quito.gob.ec/Archivos/RC2023MDMQ/29.%20PROCESOS%20DE%20CONTRATACI%c3%93N%20Y%20COMPRAS%20P%c3%9aBLICAS%20DE%20BIENES%20Y%20SERVICIOS/FERIA%20INCLUSIVA/" TargetMode="External"/><Relationship Id="rId18" Type="http://schemas.openxmlformats.org/officeDocument/2006/relationships/hyperlink" Target="https://gobiernoabierto.quito.gob.ec/Archivos/RC2023MDMQ/29.%20PROCESOS%20DE%20CONTRATACI%c3%93N%20Y%20COMPRAS%20P%c3%9aBLICAS%20DE%20BIENES%20Y%20SERVICIOS/CONTRATACI%c3%93N%20EN%20SITUACIONES%20DE%20EMERGENCIA/" TargetMode="External"/><Relationship Id="rId26" Type="http://schemas.openxmlformats.org/officeDocument/2006/relationships/hyperlink" Target="https://gobiernoabierto.quito.gob.ec/Archivos/RC2023MDMQ/29.%20PROCESOS%20DE%20CONTRATACI%c3%93N%20Y%20COMPRAS%20P%c3%9aBLICAS%20DE%20BIENES%20Y%20SERVICIOS/OTRAS/" TargetMode="External"/><Relationship Id="rId3" Type="http://schemas.openxmlformats.org/officeDocument/2006/relationships/hyperlink" Target="https://gobiernoabierto.quito.gob.ec/Archivos/RC2023MDMQ/29.%20PROCESOS%20DE%20CONTRATACI%c3%93N%20Y%20COMPRAS%20P%c3%9aBLICAS%20DE%20BIENES%20Y%20SERVICIOS/%c3%8dNFIMA%20CUANT%c3%8dA/" TargetMode="External"/><Relationship Id="rId21" Type="http://schemas.openxmlformats.org/officeDocument/2006/relationships/hyperlink" Target="https://gobiernoabierto.quito.gob.ec/Archivos/RC2023MDMQ/29.%20PROCESOS%20DE%20CONTRATACI%c3%93N%20Y%20COMPRAS%20P%c3%9aBLICAS%20DE%20BIENES%20Y%20SERVICIOS/ARRENDAMIENTO%20DE%20BIENES%20MUEBLES/" TargetMode="External"/><Relationship Id="rId7" Type="http://schemas.openxmlformats.org/officeDocument/2006/relationships/hyperlink" Target="https://gobiernoabierto.quito.gob.ec/Archivos/RC2023MDMQ/29.%20PROCESOS%20DE%20CONTRATACI%c3%93N%20Y%20COMPRAS%20P%c3%9aBLICAS%20DE%20BIENES%20Y%20SERVICIOS/R%c3%89GIMEN%20ESPECIAL%20(Todos%20los%20procesos)/" TargetMode="External"/><Relationship Id="rId12" Type="http://schemas.openxmlformats.org/officeDocument/2006/relationships/hyperlink" Target="https://gobiernoabierto.quito.gob.ec/Archivos/RC2023MDMQ/29.%20PROCESOS%20DE%20CONTRATACI%c3%93N%20Y%20COMPRAS%20P%c3%9aBLICAS%20DE%20BIENES%20Y%20SERVICIOS/LICITACI%c3%93N/" TargetMode="External"/><Relationship Id="rId17" Type="http://schemas.openxmlformats.org/officeDocument/2006/relationships/hyperlink" Target="https://gobiernoabierto.quito.gob.ec/Archivos/RC2023MDMQ/29.%20PROCESOS%20DE%20CONTRATACI%c3%93N%20Y%20COMPRAS%20P%c3%9aBLICAS%20DE%20BIENES%20Y%20SERVICIOS/LISTA%20CORTA/" TargetMode="External"/><Relationship Id="rId25" Type="http://schemas.openxmlformats.org/officeDocument/2006/relationships/hyperlink" Target="https://gobiernoabierto.quito.gob.ec/Archivos/RC2023MDMQ/29.%20PROCESOS%20DE%20CONTRATACI%c3%93N%20Y%20COMPRAS%20P%c3%9aBLICAS%20DE%20BIENES%20Y%20SERVICIOS/CONTRATO%20INTEGRAL%20POR%20PRECIO%20FIJO/" TargetMode="External"/><Relationship Id="rId2" Type="http://schemas.openxmlformats.org/officeDocument/2006/relationships/hyperlink" Target="https://gobiernoabierto.quito.gob.ec/Archivos/RC2023MDMQ/29.%20PROCESOS%20DE%20CONTRATACI%c3%93N%20Y%20COMPRAS%20P%c3%9aBLICAS%20DE%20BIENES%20Y%20SERVICIOS/COTIZACI%c3%93N/" TargetMode="External"/><Relationship Id="rId16" Type="http://schemas.openxmlformats.org/officeDocument/2006/relationships/hyperlink" Target="https://gobiernoabierto.quito.gob.ec/Archivos/RC2023MDMQ/29.%20PROCESOS%20DE%20CONTRATACI%c3%93N%20Y%20COMPRAS%20P%c3%9aBLICAS%20DE%20BIENES%20Y%20SERVICIOS/CONTRATACI%c3%93N%20DIRECTA/" TargetMode="External"/><Relationship Id="rId20" Type="http://schemas.openxmlformats.org/officeDocument/2006/relationships/hyperlink" Target="https://gobiernoabierto.quito.gob.ec/Archivos/RC2023MDMQ/29.%20PROCESOS%20DE%20CONTRATACI%c3%93N%20Y%20COMPRAS%20P%c3%9aBLICAS%20DE%20BIENES%20Y%20SERVICIOS/ARRENDAMIENTO%20DE%20BIENES%20INMUEBLES/" TargetMode="External"/><Relationship Id="rId1" Type="http://schemas.openxmlformats.org/officeDocument/2006/relationships/hyperlink" Target="https://gobiernoabierto.quito.gob.ec/Archivos/RC2023MDMQ/29.%20PROCESOS%20DE%20CONTRATACI%c3%93N%20Y%20COMPRAS%20P%c3%9aBLICAS%20DE%20BIENES%20Y%20SERVICIOS/CAT%c3%81LOGO%20ELECTR%c3%93NICO/" TargetMode="External"/><Relationship Id="rId6" Type="http://schemas.openxmlformats.org/officeDocument/2006/relationships/hyperlink" Target="https://gobiernoabierto.quito.gob.ec/Archivos/RC2023MDMQ/29.%20PROCESOS%20DE%20CONTRATACI%c3%93N%20Y%20COMPRAS%20P%c3%9aBLICAS%20DE%20BIENES%20Y%20SERVICIOS/PUBLICACI%c3%93N/" TargetMode="External"/><Relationship Id="rId11" Type="http://schemas.openxmlformats.org/officeDocument/2006/relationships/hyperlink" Target="https://gobiernoabierto.quito.gob.ec/Archivos/RC2023MDMQ/29.%20PROCESOS%20DE%20CONTRATACI%c3%93N%20Y%20COMPRAS%20P%c3%9aBLICAS%20DE%20BIENES%20Y%20SERVICIOS/SEGUROS/" TargetMode="External"/><Relationship Id="rId24" Type="http://schemas.openxmlformats.org/officeDocument/2006/relationships/hyperlink" Target="https://gobiernoabierto.quito.gob.ec/Archivos/RC2023MDMQ/29.%20PROCESOS%20DE%20CONTRATACI%c3%93N%20Y%20COMPRAS%20P%c3%9aBLICAS%20DE%20BIENES%20Y%20SERVICIOS/PRODUCCI%c3%93N%20NACIONAL/" TargetMode="External"/><Relationship Id="rId5" Type="http://schemas.openxmlformats.org/officeDocument/2006/relationships/hyperlink" Target="https://gobiernoabierto.quito.gob.ec/Archivos/RC2023MDMQ/29.%20PROCESOS%20DE%20CONTRATACI%c3%93N%20Y%20COMPRAS%20P%c3%9aBLICAS%20DE%20BIENES%20Y%20SERVICIOS/MENOR%20CUANT%c3%8dA%20BIENES%20Y%20SERVICIOS/" TargetMode="External"/><Relationship Id="rId15" Type="http://schemas.openxmlformats.org/officeDocument/2006/relationships/hyperlink" Target="https://gobiernoabierto.quito.gob.ec/Archivos/RC2023MDMQ/29.%20PROCESOS%20DE%20CONTRATACI%c3%93N%20Y%20COMPRAS%20P%c3%9aBLICAS%20DE%20BIENES%20Y%20SERVICIOS/CONCURSO%20P%c3%9aBLICO/" TargetMode="External"/><Relationship Id="rId23" Type="http://schemas.openxmlformats.org/officeDocument/2006/relationships/hyperlink" Target="https://gobiernoabierto.quito.gob.ec/Archivos/RC2023MDMQ/29.%20PROCESOS%20DE%20CONTRATACI%c3%93N%20Y%20COMPRAS%20P%c3%9aBLICAS%20DE%20BIENES%20Y%20SERVICIOS/COMPRA%20POR%20CAT%c3%81LOGO/" TargetMode="External"/><Relationship Id="rId10" Type="http://schemas.openxmlformats.org/officeDocument/2006/relationships/hyperlink" Target="https://gobiernoabierto.quito.gob.ec/Archivos/RC2023MDMQ/29.%20PROCESOS%20DE%20CONTRATACI%c3%93N%20Y%20COMPRAS%20P%c3%9aBLICAS%20DE%20BIENES%20Y%20SERVICIOS/CONSULTOR%c3%8dA/" TargetMode="External"/><Relationship Id="rId19" Type="http://schemas.openxmlformats.org/officeDocument/2006/relationships/hyperlink" Target="https://gobiernoabierto.quito.gob.ec/Archivos/RC2023MDMQ/29.%20PROCESOS%20DE%20CONTRATACI%c3%93N%20Y%20COMPRAS%20P%c3%9aBLICAS%20DE%20BIENES%20Y%20SERVICIOS/COMPRA%20DE%20BIENES%20INMUEBLES/" TargetMode="External"/><Relationship Id="rId4" Type="http://schemas.openxmlformats.org/officeDocument/2006/relationships/hyperlink" Target="https://gobiernoabierto.quito.gob.ec/Archivos/RC2023MDMQ/29.%20PROCESOS%20DE%20CONTRATACI%c3%93N%20Y%20COMPRAS%20P%c3%9aBLICAS%20DE%20BIENES%20Y%20SERVICIOS/MENOR%20CUANT%c3%8dA%20OBRAS/" TargetMode="External"/><Relationship Id="rId9" Type="http://schemas.openxmlformats.org/officeDocument/2006/relationships/hyperlink" Target="https://gobiernoabierto.quito.gob.ec/Archivos/RC2023MDMQ/29.%20PROCESOS%20DE%20CONTRATACI%c3%93N%20Y%20COMPRAS%20P%c3%9aBLICAS%20DE%20BIENES%20Y%20SERVICIOS/TERMINACI%c3%93N%20UNILATERAL/" TargetMode="External"/><Relationship Id="rId14" Type="http://schemas.openxmlformats.org/officeDocument/2006/relationships/hyperlink" Target="https://gobiernoabierto.quito.gob.ec/Archivos/RC2023MDMQ/29.%20PROCESOS%20DE%20CONTRATACI%c3%93N%20Y%20COMPRAS%20P%c3%9aBLICAS%20DE%20BIENES%20Y%20SERVICIOS/PROCESOS%20DE%20DECLARATORIA%20DE%20EMERGENCIA/" TargetMode="External"/><Relationship Id="rId22" Type="http://schemas.openxmlformats.org/officeDocument/2006/relationships/hyperlink" Target="https://gobiernoabierto.quito.gob.ec/Archivos/RC2023MDMQ/29.%20PROCESOS%20DE%20CONTRATACI%c3%93N%20Y%20COMPRAS%20P%c3%9aBLICAS%20DE%20BIENES%20Y%20SERVICIOS/FERIAS%20INCLUSIVAS/" TargetMode="External"/><Relationship Id="rId27"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hyperlink" Target="https://gobiernoabierto.quito.gob.ec/Archivos/RC2023MDMQ/30.%20ENAJENACI%c3%93N,%20DONACIONES%20Y%20EXPROPIACIONES%20DE%20BIENES/ENAJENACI%c3%93N/" TargetMode="External"/><Relationship Id="rId2" Type="http://schemas.openxmlformats.org/officeDocument/2006/relationships/hyperlink" Target="https://gobiernoabierto.quito.gob.ec/Archivos/RC2023MDMQ/30.%20ENAJENACI%c3%93N,%20DONACIONES%20Y%20EXPROPIACIONES%20DE%20BIENES/DONACIONES%20RECIBIDAS/" TargetMode="External"/><Relationship Id="rId1" Type="http://schemas.openxmlformats.org/officeDocument/2006/relationships/hyperlink" Target="https://gobiernoabierto.quito.gob.ec/Archivos/RC2023MDMQ/30.%20ENAJENACI%c3%93N,%20DONACIONES%20Y%20EXPROPIACIONES%20DE%20BIENES/DONACIONES%20REALIZADAS/" TargetMode="External"/><Relationship Id="rId5" Type="http://schemas.openxmlformats.org/officeDocument/2006/relationships/printerSettings" Target="../printerSettings/printerSettings31.bin"/><Relationship Id="rId4" Type="http://schemas.openxmlformats.org/officeDocument/2006/relationships/hyperlink" Target="https://gobiernoabierto.quito.gob.ec/Archivos/RC2023MDMQ/30.%20ENAJENACI%c3%93N,%20DONACIONES%20Y%20EXPROPIACIONES%20DE%20BIENES/EXPROPIACIONES/" TargetMode="External"/></Relationships>
</file>

<file path=xl/worksheets/_rels/sheet32.xml.rels><?xml version="1.0" encoding="UTF-8" standalone="yes"?>
<Relationships xmlns="http://schemas.openxmlformats.org/package/2006/relationships"><Relationship Id="rId117" Type="http://schemas.openxmlformats.org/officeDocument/2006/relationships/hyperlink" Target="https://gobiernoabierto.quito.gob.ec/Archivos/RC2023MDMQ/31.%20INCORPORACI%c3%93N%20DE%20RECOMENDACIONES%20Y%20DICT%c3%81MENES/CONTRALOR%c3%8dA%20GENERAL%20DEL%20ESTADO/" TargetMode="External"/><Relationship Id="rId299" Type="http://schemas.openxmlformats.org/officeDocument/2006/relationships/hyperlink" Target="https://mdmqdireccioninformatica-my.sharepoint.com/:f:/g/personal/gobierno_abierto_quito_gob_ec/EqL10S_TdZBEiSItg-GnbrYBCMw693bd0Zys4pIyxtdkww?e=nxhtWL" TargetMode="External"/><Relationship Id="rId21" Type="http://schemas.openxmlformats.org/officeDocument/2006/relationships/hyperlink" Target="https://gobiernoabierto.quito.gob.ec/Archivos/RC2023MDMQ/31.%20INCORPORACI%c3%93N%20DE%20RECOMENDACIONES%20Y%20DICT%c3%81MENES/CONTRALOR%c3%8dA%20GENERAL%20DEL%20ESTADO/" TargetMode="External"/><Relationship Id="rId63" Type="http://schemas.openxmlformats.org/officeDocument/2006/relationships/hyperlink" Target="https://gobiernoabierto.quito.gob.ec/Archivos/RC2023MDMQ/31.%20INCORPORACI%c3%93N%20DE%20RECOMENDACIONES%20Y%20DICT%c3%81MENES/CONTRALOR%c3%8dA%20GENERAL%20DEL%20ESTADO/" TargetMode="External"/><Relationship Id="rId159" Type="http://schemas.openxmlformats.org/officeDocument/2006/relationships/hyperlink" Target="https://gobiernoabierto.quito.gob.ec/Archivos/RC2023MDMQ/31.%20INCORPORACI%c3%93N%20DE%20RECOMENDACIONES%20Y%20DICT%c3%81MENES/CONTRALOR%c3%8dA%20GENERAL%20DEL%20ESTADO/" TargetMode="External"/><Relationship Id="rId324" Type="http://schemas.openxmlformats.org/officeDocument/2006/relationships/hyperlink" Target="https://mdmqdireccioninformatica-my.sharepoint.com/:f:/g/personal/gobierno_abierto_quito_gob_ec/EqL10S_TdZBEiSItg-GnbrYBCMw693bd0Zys4pIyxtdkww?e=nxhtWL" TargetMode="External"/><Relationship Id="rId366" Type="http://schemas.openxmlformats.org/officeDocument/2006/relationships/hyperlink" Target="https://mdmqdireccioninformatica-my.sharepoint.com/:f:/g/personal/gobierno_abierto_quito_gob_ec/EqL10S_TdZBEiSItg-GnbrYBCMw693bd0Zys4pIyxtdkww?e=nxhtWL" TargetMode="External"/><Relationship Id="rId170" Type="http://schemas.openxmlformats.org/officeDocument/2006/relationships/hyperlink" Target="https://gobiernoabierto.quito.gob.ec/Archivos/RC2023MDMQ/31.%20INCORPORACI%c3%93N%20DE%20RECOMENDACIONES%20Y%20DICT%c3%81MENES/CONTRALOR%c3%8dA%20GENERAL%20DEL%20ESTADO/" TargetMode="External"/><Relationship Id="rId226" Type="http://schemas.openxmlformats.org/officeDocument/2006/relationships/hyperlink" Target="https://mdmqdireccioninformatica-my.sharepoint.com/:f:/g/personal/gobierno_abierto_quito_gob_ec/EqL10S_TdZBEiSItg-GnbrYBCMw693bd0Zys4pIyxtdkww?e=nxhtWL" TargetMode="External"/><Relationship Id="rId268" Type="http://schemas.openxmlformats.org/officeDocument/2006/relationships/hyperlink" Target="https://mdmqdireccioninformatica-my.sharepoint.com/:f:/g/personal/gobierno_abierto_quito_gob_ec/EqL10S_TdZBEiSItg-GnbrYBCMw693bd0Zys4pIyxtdkww?e=nxhtWL" TargetMode="External"/><Relationship Id="rId32" Type="http://schemas.openxmlformats.org/officeDocument/2006/relationships/hyperlink" Target="https://gobiernoabierto.quito.gob.ec/Archivos/RC2023MDMQ/31.%20INCORPORACI%c3%93N%20DE%20RECOMENDACIONES%20Y%20DICT%c3%81MENES/CONTRALOR%c3%8dA%20GENERAL%20DEL%20ESTADO/" TargetMode="External"/><Relationship Id="rId74" Type="http://schemas.openxmlformats.org/officeDocument/2006/relationships/hyperlink" Target="https://gobiernoabierto.quito.gob.ec/Archivos/RC2023MDMQ/31.%20INCORPORACI%c3%93N%20DE%20RECOMENDACIONES%20Y%20DICT%c3%81MENES/CONTRALOR%c3%8dA%20GENERAL%20DEL%20ESTADO/" TargetMode="External"/><Relationship Id="rId128" Type="http://schemas.openxmlformats.org/officeDocument/2006/relationships/hyperlink" Target="https://gobiernoabierto.quito.gob.ec/Archivos/RC2023MDMQ/31.%20INCORPORACI%c3%93N%20DE%20RECOMENDACIONES%20Y%20DICT%c3%81MENES/CONTRALOR%c3%8dA%20GENERAL%20DEL%20ESTADO/" TargetMode="External"/><Relationship Id="rId335" Type="http://schemas.openxmlformats.org/officeDocument/2006/relationships/hyperlink" Target="https://mdmqdireccioninformatica-my.sharepoint.com/:f:/g/personal/gobierno_abierto_quito_gob_ec/EqL10S_TdZBEiSItg-GnbrYBCMw693bd0Zys4pIyxtdkww?e=nxhtWL" TargetMode="External"/><Relationship Id="rId377" Type="http://schemas.openxmlformats.org/officeDocument/2006/relationships/hyperlink" Target="https://mdmqdireccioninformatica-my.sharepoint.com/:f:/g/personal/gobierno_abierto_quito_gob_ec/EqL10S_TdZBEiSItg-GnbrYBCMw693bd0Zys4pIyxtdkww?e=nxhtWL" TargetMode="External"/><Relationship Id="rId5" Type="http://schemas.openxmlformats.org/officeDocument/2006/relationships/hyperlink" Target="https://gobiernoabierto.quito.gob.ec/Archivos/RC2023MDMQ/31.%20INCORPORACI%c3%93N%20DE%20RECOMENDACIONES%20Y%20DICT%c3%81MENES/CONTRALOR%c3%8dA%20GENERAL%20DEL%20ESTADO/" TargetMode="External"/><Relationship Id="rId181" Type="http://schemas.openxmlformats.org/officeDocument/2006/relationships/hyperlink" Target="https://gobiernoabierto.quito.gob.ec/Archivos/RC2023MDMQ/31.%20INCORPORACI%c3%93N%20DE%20RECOMENDACIONES%20Y%20DICT%c3%81MENES/CONTRALOR%c3%8dA%20GENERAL%20DEL%20ESTADO/" TargetMode="External"/><Relationship Id="rId237" Type="http://schemas.openxmlformats.org/officeDocument/2006/relationships/hyperlink" Target="https://mdmqdireccioninformatica-my.sharepoint.com/:f:/g/personal/gobierno_abierto_quito_gob_ec/EqL10S_TdZBEiSItg-GnbrYBCMw693bd0Zys4pIyxtdkww?e=nxhtWL" TargetMode="External"/><Relationship Id="rId279" Type="http://schemas.openxmlformats.org/officeDocument/2006/relationships/hyperlink" Target="https://mdmqdireccioninformatica-my.sharepoint.com/:f:/g/personal/gobierno_abierto_quito_gob_ec/EqL10S_TdZBEiSItg-GnbrYBCMw693bd0Zys4pIyxtdkww?e=nxhtWL" TargetMode="External"/><Relationship Id="rId43" Type="http://schemas.openxmlformats.org/officeDocument/2006/relationships/hyperlink" Target="https://gobiernoabierto.quito.gob.ec/Archivos/RC2023MDMQ/31.%20INCORPORACI%c3%93N%20DE%20RECOMENDACIONES%20Y%20DICT%c3%81MENES/CONTRALOR%c3%8dA%20GENERAL%20DEL%20ESTADO/" TargetMode="External"/><Relationship Id="rId139" Type="http://schemas.openxmlformats.org/officeDocument/2006/relationships/hyperlink" Target="https://gobiernoabierto.quito.gob.ec/Archivos/RC2023MDMQ/31.%20INCORPORACI%c3%93N%20DE%20RECOMENDACIONES%20Y%20DICT%c3%81MENES/CONTRALOR%c3%8dA%20GENERAL%20DEL%20ESTADO/" TargetMode="External"/><Relationship Id="rId290" Type="http://schemas.openxmlformats.org/officeDocument/2006/relationships/hyperlink" Target="https://mdmqdireccioninformatica-my.sharepoint.com/:f:/g/personal/gobierno_abierto_quito_gob_ec/EqL10S_TdZBEiSItg-GnbrYBCMw693bd0Zys4pIyxtdkww?e=nxhtWL" TargetMode="External"/><Relationship Id="rId304" Type="http://schemas.openxmlformats.org/officeDocument/2006/relationships/hyperlink" Target="https://mdmqdireccioninformatica-my.sharepoint.com/:f:/g/personal/gobierno_abierto_quito_gob_ec/EqL10S_TdZBEiSItg-GnbrYBCMw693bd0Zys4pIyxtdkww?e=nxhtWL" TargetMode="External"/><Relationship Id="rId346" Type="http://schemas.openxmlformats.org/officeDocument/2006/relationships/hyperlink" Target="https://mdmqdireccioninformatica-my.sharepoint.com/:f:/g/personal/gobierno_abierto_quito_gob_ec/EqL10S_TdZBEiSItg-GnbrYBCMw693bd0Zys4pIyxtdkww?e=nxhtWL" TargetMode="External"/><Relationship Id="rId388" Type="http://schemas.openxmlformats.org/officeDocument/2006/relationships/hyperlink" Target="https://mdmqdireccioninformatica-my.sharepoint.com/:f:/g/personal/gobierno_abierto_quito_gob_ec/EqL10S_TdZBEiSItg-GnbrYBCMw693bd0Zys4pIyxtdkww?e=nxhtWL" TargetMode="External"/><Relationship Id="rId85" Type="http://schemas.openxmlformats.org/officeDocument/2006/relationships/hyperlink" Target="https://gobiernoabierto.quito.gob.ec/Archivos/RC2023MDMQ/31.%20INCORPORACI%c3%93N%20DE%20RECOMENDACIONES%20Y%20DICT%c3%81MENES/CONTRALOR%c3%8dA%20GENERAL%20DEL%20ESTADO/" TargetMode="External"/><Relationship Id="rId150" Type="http://schemas.openxmlformats.org/officeDocument/2006/relationships/hyperlink" Target="https://gobiernoabierto.quito.gob.ec/Archivos/RC2023MDMQ/31.%20INCORPORACI%c3%93N%20DE%20RECOMENDACIONES%20Y%20DICT%c3%81MENES/CONTRALOR%c3%8dA%20GENERAL%20DEL%20ESTADO/" TargetMode="External"/><Relationship Id="rId192" Type="http://schemas.openxmlformats.org/officeDocument/2006/relationships/hyperlink" Target="https://gobiernoabierto.quito.gob.ec/Archivos/RC2023MDMQ/31.%20INCORPORACI%c3%93N%20DE%20RECOMENDACIONES%20Y%20DICT%c3%81MENES/CONTRALOR%c3%8dA%20GENERAL%20DEL%20ESTADO/" TargetMode="External"/><Relationship Id="rId206" Type="http://schemas.openxmlformats.org/officeDocument/2006/relationships/hyperlink" Target="https://gobiernoabierto.quito.gob.ec/Archivos/RC2023MDMQ/31.%20INCORPORACI%c3%93N%20DE%20RECOMENDACIONES%20Y%20DICT%c3%81MENES/CONTRALOR%c3%8dA%20GENERAL%20DEL%20ESTADO/" TargetMode="External"/><Relationship Id="rId248" Type="http://schemas.openxmlformats.org/officeDocument/2006/relationships/hyperlink" Target="https://mdmqdireccioninformatica-my.sharepoint.com/:f:/g/personal/gobierno_abierto_quito_gob_ec/EqL10S_TdZBEiSItg-GnbrYBCMw693bd0Zys4pIyxtdkww?e=nxhtWL" TargetMode="External"/><Relationship Id="rId12" Type="http://schemas.openxmlformats.org/officeDocument/2006/relationships/hyperlink" Target="https://gobiernoabierto.quito.gob.ec/Archivos/RC2023MDMQ/31.%20INCORPORACI%c3%93N%20DE%20RECOMENDACIONES%20Y%20DICT%c3%81MENES/CONTRALOR%c3%8dA%20GENERAL%20DEL%20ESTADO/" TargetMode="External"/><Relationship Id="rId108" Type="http://schemas.openxmlformats.org/officeDocument/2006/relationships/hyperlink" Target="https://gobiernoabierto.quito.gob.ec/Archivos/RC2023MDMQ/31.%20INCORPORACI%c3%93N%20DE%20RECOMENDACIONES%20Y%20DICT%c3%81MENES/CONTRALOR%c3%8dA%20GENERAL%20DEL%20ESTADO/" TargetMode="External"/><Relationship Id="rId315" Type="http://schemas.openxmlformats.org/officeDocument/2006/relationships/hyperlink" Target="https://mdmqdireccioninformatica-my.sharepoint.com/:f:/g/personal/gobierno_abierto_quito_gob_ec/EqL10S_TdZBEiSItg-GnbrYBCMw693bd0Zys4pIyxtdkww?e=nxhtWL" TargetMode="External"/><Relationship Id="rId357" Type="http://schemas.openxmlformats.org/officeDocument/2006/relationships/hyperlink" Target="https://mdmqdireccioninformatica-my.sharepoint.com/:f:/g/personal/gobierno_abierto_quito_gob_ec/EqL10S_TdZBEiSItg-GnbrYBCMw693bd0Zys4pIyxtdkww?e=nxhtWL" TargetMode="External"/><Relationship Id="rId54" Type="http://schemas.openxmlformats.org/officeDocument/2006/relationships/hyperlink" Target="https://gobiernoabierto.quito.gob.ec/Archivos/RC2023MDMQ/31.%20INCORPORACI%c3%93N%20DE%20RECOMENDACIONES%20Y%20DICT%c3%81MENES/CONTRALOR%c3%8dA%20GENERAL%20DEL%20ESTADO/" TargetMode="External"/><Relationship Id="rId96" Type="http://schemas.openxmlformats.org/officeDocument/2006/relationships/hyperlink" Target="https://gobiernoabierto.quito.gob.ec/Archivos/RC2023MDMQ/31.%20INCORPORACI%c3%93N%20DE%20RECOMENDACIONES%20Y%20DICT%c3%81MENES/CONTRALOR%c3%8dA%20GENERAL%20DEL%20ESTADO/" TargetMode="External"/><Relationship Id="rId161" Type="http://schemas.openxmlformats.org/officeDocument/2006/relationships/hyperlink" Target="https://gobiernoabierto.quito.gob.ec/Archivos/RC2023MDMQ/31.%20INCORPORACI%c3%93N%20DE%20RECOMENDACIONES%20Y%20DICT%c3%81MENES/CONTRALOR%c3%8dA%20GENERAL%20DEL%20ESTADO/" TargetMode="External"/><Relationship Id="rId217" Type="http://schemas.openxmlformats.org/officeDocument/2006/relationships/hyperlink" Target="https://gobiernoabierto.quito.gob.ec/Archivos/RC2023MDMQ/31.%20INCORPORACI%c3%93N%20DE%20RECOMENDACIONES%20Y%20DICT%c3%81MENES/CONTRALOR%c3%8dA%20GENERAL%20DEL%20ESTADO/" TargetMode="External"/><Relationship Id="rId259" Type="http://schemas.openxmlformats.org/officeDocument/2006/relationships/hyperlink" Target="https://mdmqdireccioninformatica-my.sharepoint.com/:f:/g/personal/gobierno_abierto_quito_gob_ec/EqL10S_TdZBEiSItg-GnbrYBCMw693bd0Zys4pIyxtdkww?e=nxhtWL" TargetMode="External"/><Relationship Id="rId23" Type="http://schemas.openxmlformats.org/officeDocument/2006/relationships/hyperlink" Target="https://gobiernoabierto.quito.gob.ec/Archivos/RC2023MDMQ/31.%20INCORPORACI%c3%93N%20DE%20RECOMENDACIONES%20Y%20DICT%c3%81MENES/CONTRALOR%c3%8dA%20GENERAL%20DEL%20ESTADO/" TargetMode="External"/><Relationship Id="rId119" Type="http://schemas.openxmlformats.org/officeDocument/2006/relationships/hyperlink" Target="https://gobiernoabierto.quito.gob.ec/Archivos/RC2023MDMQ/31.%20INCORPORACI%c3%93N%20DE%20RECOMENDACIONES%20Y%20DICT%c3%81MENES/CONTRALOR%c3%8dA%20GENERAL%20DEL%20ESTADO/" TargetMode="External"/><Relationship Id="rId270" Type="http://schemas.openxmlformats.org/officeDocument/2006/relationships/hyperlink" Target="https://mdmqdireccioninformatica-my.sharepoint.com/:f:/g/personal/gobierno_abierto_quito_gob_ec/EqL10S_TdZBEiSItg-GnbrYBCMw693bd0Zys4pIyxtdkww?e=nxhtWL" TargetMode="External"/><Relationship Id="rId326" Type="http://schemas.openxmlformats.org/officeDocument/2006/relationships/hyperlink" Target="https://mdmqdireccioninformatica-my.sharepoint.com/:f:/g/personal/gobierno_abierto_quito_gob_ec/EqL10S_TdZBEiSItg-GnbrYBCMw693bd0Zys4pIyxtdkww?e=nxhtWL" TargetMode="External"/><Relationship Id="rId65" Type="http://schemas.openxmlformats.org/officeDocument/2006/relationships/hyperlink" Target="https://gobiernoabierto.quito.gob.ec/Archivos/RC2023MDMQ/31.%20INCORPORACI%c3%93N%20DE%20RECOMENDACIONES%20Y%20DICT%c3%81MENES/CONTRALOR%c3%8dA%20GENERAL%20DEL%20ESTADO/" TargetMode="External"/><Relationship Id="rId130" Type="http://schemas.openxmlformats.org/officeDocument/2006/relationships/hyperlink" Target="https://gobiernoabierto.quito.gob.ec/Archivos/RC2023MDMQ/31.%20INCORPORACI%c3%93N%20DE%20RECOMENDACIONES%20Y%20DICT%c3%81MENES/CONTRALOR%c3%8dA%20GENERAL%20DEL%20ESTADO/" TargetMode="External"/><Relationship Id="rId368" Type="http://schemas.openxmlformats.org/officeDocument/2006/relationships/hyperlink" Target="https://mdmqdireccioninformatica-my.sharepoint.com/:f:/g/personal/gobierno_abierto_quito_gob_ec/EqL10S_TdZBEiSItg-GnbrYBCMw693bd0Zys4pIyxtdkww?e=nxhtWL" TargetMode="External"/><Relationship Id="rId172" Type="http://schemas.openxmlformats.org/officeDocument/2006/relationships/hyperlink" Target="https://gobiernoabierto.quito.gob.ec/Archivos/RC2023MDMQ/31.%20INCORPORACI%c3%93N%20DE%20RECOMENDACIONES%20Y%20DICT%c3%81MENES/CONTRALOR%c3%8dA%20GENERAL%20DEL%20ESTADO/" TargetMode="External"/><Relationship Id="rId228" Type="http://schemas.openxmlformats.org/officeDocument/2006/relationships/hyperlink" Target="https://mdmqdireccioninformatica-my.sharepoint.com/:f:/g/personal/gobierno_abierto_quito_gob_ec/EqL10S_TdZBEiSItg-GnbrYBCMw693bd0Zys4pIyxtdkww?e=nxhtWL" TargetMode="External"/><Relationship Id="rId281" Type="http://schemas.openxmlformats.org/officeDocument/2006/relationships/hyperlink" Target="https://mdmqdireccioninformatica-my.sharepoint.com/:f:/g/personal/gobierno_abierto_quito_gob_ec/EqL10S_TdZBEiSItg-GnbrYBCMw693bd0Zys4pIyxtdkww?e=nxhtWL" TargetMode="External"/><Relationship Id="rId337" Type="http://schemas.openxmlformats.org/officeDocument/2006/relationships/hyperlink" Target="https://mdmqdireccioninformatica-my.sharepoint.com/:f:/g/personal/gobierno_abierto_quito_gob_ec/EqL10S_TdZBEiSItg-GnbrYBCMw693bd0Zys4pIyxtdkww?e=nxhtWL" TargetMode="External"/><Relationship Id="rId34" Type="http://schemas.openxmlformats.org/officeDocument/2006/relationships/hyperlink" Target="https://gobiernoabierto.quito.gob.ec/Archivos/RC2023MDMQ/31.%20INCORPORACI%c3%93N%20DE%20RECOMENDACIONES%20Y%20DICT%c3%81MENES/CONTRALOR%c3%8dA%20GENERAL%20DEL%20ESTADO/" TargetMode="External"/><Relationship Id="rId76" Type="http://schemas.openxmlformats.org/officeDocument/2006/relationships/hyperlink" Target="https://gobiernoabierto.quito.gob.ec/Archivos/RC2023MDMQ/31.%20INCORPORACI%c3%93N%20DE%20RECOMENDACIONES%20Y%20DICT%c3%81MENES/CONTRALOR%c3%8dA%20GENERAL%20DEL%20ESTADO/" TargetMode="External"/><Relationship Id="rId141" Type="http://schemas.openxmlformats.org/officeDocument/2006/relationships/hyperlink" Target="https://gobiernoabierto.quito.gob.ec/Archivos/RC2023MDMQ/31.%20INCORPORACI%c3%93N%20DE%20RECOMENDACIONES%20Y%20DICT%c3%81MENES/CONTRALOR%c3%8dA%20GENERAL%20DEL%20ESTADO/" TargetMode="External"/><Relationship Id="rId379" Type="http://schemas.openxmlformats.org/officeDocument/2006/relationships/hyperlink" Target="https://mdmqdireccioninformatica-my.sharepoint.com/:f:/g/personal/gobierno_abierto_quito_gob_ec/EqL10S_TdZBEiSItg-GnbrYBCMw693bd0Zys4pIyxtdkww?e=nxhtWL" TargetMode="External"/><Relationship Id="rId7" Type="http://schemas.openxmlformats.org/officeDocument/2006/relationships/hyperlink" Target="https://gobiernoabierto.quito.gob.ec/Archivos/RC2023MDMQ/31.%20INCORPORACI%c3%93N%20DE%20RECOMENDACIONES%20Y%20DICT%c3%81MENES/CONTRALOR%c3%8dA%20GENERAL%20DEL%20ESTADO/" TargetMode="External"/><Relationship Id="rId183" Type="http://schemas.openxmlformats.org/officeDocument/2006/relationships/hyperlink" Target="https://gobiernoabierto.quito.gob.ec/Archivos/RC2023MDMQ/31.%20INCORPORACI%c3%93N%20DE%20RECOMENDACIONES%20Y%20DICT%c3%81MENES/CONTRALOR%c3%8dA%20GENERAL%20DEL%20ESTADO/" TargetMode="External"/><Relationship Id="rId239" Type="http://schemas.openxmlformats.org/officeDocument/2006/relationships/hyperlink" Target="https://mdmqdireccioninformatica-my.sharepoint.com/:f:/g/personal/gobierno_abierto_quito_gob_ec/EqL10S_TdZBEiSItg-GnbrYBCMw693bd0Zys4pIyxtdkww?e=nxhtWL" TargetMode="External"/><Relationship Id="rId390" Type="http://schemas.openxmlformats.org/officeDocument/2006/relationships/hyperlink" Target="https://mdmqdireccioninformatica-my.sharepoint.com/:f:/g/personal/gobierno_abierto_quito_gob_ec/EqL10S_TdZBEiSItg-GnbrYBCMw693bd0Zys4pIyxtdkww?e=nxhtWL" TargetMode="External"/><Relationship Id="rId250" Type="http://schemas.openxmlformats.org/officeDocument/2006/relationships/hyperlink" Target="https://mdmqdireccioninformatica-my.sharepoint.com/:f:/g/personal/gobierno_abierto_quito_gob_ec/EqL10S_TdZBEiSItg-GnbrYBCMw693bd0Zys4pIyxtdkww?e=nxhtWL" TargetMode="External"/><Relationship Id="rId292" Type="http://schemas.openxmlformats.org/officeDocument/2006/relationships/hyperlink" Target="https://mdmqdireccioninformatica-my.sharepoint.com/:f:/g/personal/gobierno_abierto_quito_gob_ec/EqL10S_TdZBEiSItg-GnbrYBCMw693bd0Zys4pIyxtdkww?e=nxhtWL" TargetMode="External"/><Relationship Id="rId306" Type="http://schemas.openxmlformats.org/officeDocument/2006/relationships/hyperlink" Target="https://mdmqdireccioninformatica-my.sharepoint.com/:f:/g/personal/gobierno_abierto_quito_gob_ec/EqL10S_TdZBEiSItg-GnbrYBCMw693bd0Zys4pIyxtdkww?e=nxhtWL" TargetMode="External"/><Relationship Id="rId45" Type="http://schemas.openxmlformats.org/officeDocument/2006/relationships/hyperlink" Target="https://gobiernoabierto.quito.gob.ec/Archivos/RC2023MDMQ/31.%20INCORPORACI%c3%93N%20DE%20RECOMENDACIONES%20Y%20DICT%c3%81MENES/CONTRALOR%c3%8dA%20GENERAL%20DEL%20ESTADO/" TargetMode="External"/><Relationship Id="rId87" Type="http://schemas.openxmlformats.org/officeDocument/2006/relationships/hyperlink" Target="https://gobiernoabierto.quito.gob.ec/Archivos/RC2023MDMQ/31.%20INCORPORACI%c3%93N%20DE%20RECOMENDACIONES%20Y%20DICT%c3%81MENES/CONTRALOR%c3%8dA%20GENERAL%20DEL%20ESTADO/" TargetMode="External"/><Relationship Id="rId110" Type="http://schemas.openxmlformats.org/officeDocument/2006/relationships/hyperlink" Target="https://gobiernoabierto.quito.gob.ec/Archivos/RC2023MDMQ/31.%20INCORPORACI%c3%93N%20DE%20RECOMENDACIONES%20Y%20DICT%c3%81MENES/CONTRALOR%c3%8dA%20GENERAL%20DEL%20ESTADO/" TargetMode="External"/><Relationship Id="rId348" Type="http://schemas.openxmlformats.org/officeDocument/2006/relationships/hyperlink" Target="https://mdmqdireccioninformatica-my.sharepoint.com/:f:/g/personal/gobierno_abierto_quito_gob_ec/EqL10S_TdZBEiSItg-GnbrYBCMw693bd0Zys4pIyxtdkww?e=nxhtWL" TargetMode="External"/><Relationship Id="rId152" Type="http://schemas.openxmlformats.org/officeDocument/2006/relationships/hyperlink" Target="https://gobiernoabierto.quito.gob.ec/Archivos/RC2023MDMQ/31.%20INCORPORACI%c3%93N%20DE%20RECOMENDACIONES%20Y%20DICT%c3%81MENES/CONTRALOR%c3%8dA%20GENERAL%20DEL%20ESTADO/" TargetMode="External"/><Relationship Id="rId194" Type="http://schemas.openxmlformats.org/officeDocument/2006/relationships/hyperlink" Target="https://gobiernoabierto.quito.gob.ec/Archivos/RC2023MDMQ/31.%20INCORPORACI%c3%93N%20DE%20RECOMENDACIONES%20Y%20DICT%c3%81MENES/CONTRALOR%c3%8dA%20GENERAL%20DEL%20ESTADO/" TargetMode="External"/><Relationship Id="rId208" Type="http://schemas.openxmlformats.org/officeDocument/2006/relationships/hyperlink" Target="https://gobiernoabierto.quito.gob.ec/Archivos/RC2023MDMQ/31.%20INCORPORACI%c3%93N%20DE%20RECOMENDACIONES%20Y%20DICT%c3%81MENES/CONTRALOR%c3%8dA%20GENERAL%20DEL%20ESTADO/" TargetMode="External"/><Relationship Id="rId261" Type="http://schemas.openxmlformats.org/officeDocument/2006/relationships/hyperlink" Target="https://mdmqdireccioninformatica-my.sharepoint.com/:f:/g/personal/gobierno_abierto_quito_gob_ec/EqL10S_TdZBEiSItg-GnbrYBCMw693bd0Zys4pIyxtdkww?e=nxhtWL" TargetMode="External"/><Relationship Id="rId14" Type="http://schemas.openxmlformats.org/officeDocument/2006/relationships/hyperlink" Target="https://gobiernoabierto.quito.gob.ec/Archivos/RC2023MDMQ/31.%20INCORPORACI%c3%93N%20DE%20RECOMENDACIONES%20Y%20DICT%c3%81MENES/CONTRALOR%c3%8dA%20GENERAL%20DEL%20ESTADO/" TargetMode="External"/><Relationship Id="rId56" Type="http://schemas.openxmlformats.org/officeDocument/2006/relationships/hyperlink" Target="https://gobiernoabierto.quito.gob.ec/Archivos/RC2023MDMQ/31.%20INCORPORACI%c3%93N%20DE%20RECOMENDACIONES%20Y%20DICT%c3%81MENES/CONTRALOR%c3%8dA%20GENERAL%20DEL%20ESTADO/" TargetMode="External"/><Relationship Id="rId317" Type="http://schemas.openxmlformats.org/officeDocument/2006/relationships/hyperlink" Target="https://mdmqdireccioninformatica-my.sharepoint.com/:f:/g/personal/gobierno_abierto_quito_gob_ec/EqL10S_TdZBEiSItg-GnbrYBCMw693bd0Zys4pIyxtdkww?e=nxhtWL" TargetMode="External"/><Relationship Id="rId359" Type="http://schemas.openxmlformats.org/officeDocument/2006/relationships/hyperlink" Target="https://mdmqdireccioninformatica-my.sharepoint.com/:f:/g/personal/gobierno_abierto_quito_gob_ec/EqL10S_TdZBEiSItg-GnbrYBCMw693bd0Zys4pIyxtdkww?e=nxhtWL" TargetMode="External"/><Relationship Id="rId98" Type="http://schemas.openxmlformats.org/officeDocument/2006/relationships/hyperlink" Target="https://gobiernoabierto.quito.gob.ec/Archivos/RC2023MDMQ/31.%20INCORPORACI%c3%93N%20DE%20RECOMENDACIONES%20Y%20DICT%c3%81MENES/CONTRALOR%c3%8dA%20GENERAL%20DEL%20ESTADO/" TargetMode="External"/><Relationship Id="rId121" Type="http://schemas.openxmlformats.org/officeDocument/2006/relationships/hyperlink" Target="https://gobiernoabierto.quito.gob.ec/Archivos/RC2023MDMQ/31.%20INCORPORACI%c3%93N%20DE%20RECOMENDACIONES%20Y%20DICT%c3%81MENES/CONTRALOR%c3%8dA%20GENERAL%20DEL%20ESTADO/" TargetMode="External"/><Relationship Id="rId163" Type="http://schemas.openxmlformats.org/officeDocument/2006/relationships/hyperlink" Target="https://gobiernoabierto.quito.gob.ec/Archivos/RC2023MDMQ/31.%20INCORPORACI%c3%93N%20DE%20RECOMENDACIONES%20Y%20DICT%c3%81MENES/CONTRALOR%c3%8dA%20GENERAL%20DEL%20ESTADO/" TargetMode="External"/><Relationship Id="rId219" Type="http://schemas.openxmlformats.org/officeDocument/2006/relationships/hyperlink" Target="https://mdmqdireccioninformatica-my.sharepoint.com/:f:/g/personal/gobierno_abierto_quito_gob_ec/EqL10S_TdZBEiSItg-GnbrYBCMw693bd0Zys4pIyxtdkww?e=nxhtWL" TargetMode="External"/><Relationship Id="rId370" Type="http://schemas.openxmlformats.org/officeDocument/2006/relationships/hyperlink" Target="https://mdmqdireccioninformatica-my.sharepoint.com/:f:/g/personal/gobierno_abierto_quito_gob_ec/EqL10S_TdZBEiSItg-GnbrYBCMw693bd0Zys4pIyxtdkww?e=nxhtWL" TargetMode="External"/><Relationship Id="rId230" Type="http://schemas.openxmlformats.org/officeDocument/2006/relationships/hyperlink" Target="https://mdmqdireccioninformatica-my.sharepoint.com/:f:/g/personal/gobierno_abierto_quito_gob_ec/EqL10S_TdZBEiSItg-GnbrYBCMw693bd0Zys4pIyxtdkww?e=nxhtWL" TargetMode="External"/><Relationship Id="rId25" Type="http://schemas.openxmlformats.org/officeDocument/2006/relationships/hyperlink" Target="https://gobiernoabierto.quito.gob.ec/Archivos/RC2023MDMQ/31.%20INCORPORACI%c3%93N%20DE%20RECOMENDACIONES%20Y%20DICT%c3%81MENES/CONTRALOR%c3%8dA%20GENERAL%20DEL%20ESTADO/" TargetMode="External"/><Relationship Id="rId67" Type="http://schemas.openxmlformats.org/officeDocument/2006/relationships/hyperlink" Target="https://gobiernoabierto.quito.gob.ec/Archivos/RC2023MDMQ/31.%20INCORPORACI%c3%93N%20DE%20RECOMENDACIONES%20Y%20DICT%c3%81MENES/CONTRALOR%c3%8dA%20GENERAL%20DEL%20ESTADO/" TargetMode="External"/><Relationship Id="rId272" Type="http://schemas.openxmlformats.org/officeDocument/2006/relationships/hyperlink" Target="https://mdmqdireccioninformatica-my.sharepoint.com/:f:/g/personal/gobierno_abierto_quito_gob_ec/EqL10S_TdZBEiSItg-GnbrYBCMw693bd0Zys4pIyxtdkww?e=nxhtWL" TargetMode="External"/><Relationship Id="rId328" Type="http://schemas.openxmlformats.org/officeDocument/2006/relationships/hyperlink" Target="https://mdmqdireccioninformatica-my.sharepoint.com/:f:/g/personal/gobierno_abierto_quito_gob_ec/EqL10S_TdZBEiSItg-GnbrYBCMw693bd0Zys4pIyxtdkww?e=nxhtWL" TargetMode="External"/><Relationship Id="rId132" Type="http://schemas.openxmlformats.org/officeDocument/2006/relationships/hyperlink" Target="https://gobiernoabierto.quito.gob.ec/Archivos/RC2023MDMQ/31.%20INCORPORACI%c3%93N%20DE%20RECOMENDACIONES%20Y%20DICT%c3%81MENES/CONTRALOR%c3%8dA%20GENERAL%20DEL%20ESTADO/" TargetMode="External"/><Relationship Id="rId174" Type="http://schemas.openxmlformats.org/officeDocument/2006/relationships/hyperlink" Target="https://gobiernoabierto.quito.gob.ec/Archivos/RC2023MDMQ/31.%20INCORPORACI%c3%93N%20DE%20RECOMENDACIONES%20Y%20DICT%c3%81MENES/CONTRALOR%c3%8dA%20GENERAL%20DEL%20ESTADO/" TargetMode="External"/><Relationship Id="rId381" Type="http://schemas.openxmlformats.org/officeDocument/2006/relationships/hyperlink" Target="https://mdmqdireccioninformatica-my.sharepoint.com/:f:/g/personal/gobierno_abierto_quito_gob_ec/EqL10S_TdZBEiSItg-GnbrYBCMw693bd0Zys4pIyxtdkww?e=nxhtWL" TargetMode="External"/><Relationship Id="rId241" Type="http://schemas.openxmlformats.org/officeDocument/2006/relationships/hyperlink" Target="https://mdmqdireccioninformatica-my.sharepoint.com/:f:/g/personal/gobierno_abierto_quito_gob_ec/EqL10S_TdZBEiSItg-GnbrYBCMw693bd0Zys4pIyxtdkww?e=nxhtWL" TargetMode="External"/><Relationship Id="rId36" Type="http://schemas.openxmlformats.org/officeDocument/2006/relationships/hyperlink" Target="https://gobiernoabierto.quito.gob.ec/Archivos/RC2023MDMQ/31.%20INCORPORACI%c3%93N%20DE%20RECOMENDACIONES%20Y%20DICT%c3%81MENES/CONTRALOR%c3%8dA%20GENERAL%20DEL%20ESTADO/" TargetMode="External"/><Relationship Id="rId283" Type="http://schemas.openxmlformats.org/officeDocument/2006/relationships/hyperlink" Target="https://mdmqdireccioninformatica-my.sharepoint.com/:f:/g/personal/gobierno_abierto_quito_gob_ec/EqL10S_TdZBEiSItg-GnbrYBCMw693bd0Zys4pIyxtdkww?e=nxhtWL" TargetMode="External"/><Relationship Id="rId339" Type="http://schemas.openxmlformats.org/officeDocument/2006/relationships/hyperlink" Target="https://mdmqdireccioninformatica-my.sharepoint.com/:f:/g/personal/gobierno_abierto_quito_gob_ec/EqL10S_TdZBEiSItg-GnbrYBCMw693bd0Zys4pIyxtdkww?e=nxhtWL" TargetMode="External"/><Relationship Id="rId78" Type="http://schemas.openxmlformats.org/officeDocument/2006/relationships/hyperlink" Target="https://gobiernoabierto.quito.gob.ec/Archivos/RC2023MDMQ/31.%20INCORPORACI%c3%93N%20DE%20RECOMENDACIONES%20Y%20DICT%c3%81MENES/CONTRALOR%c3%8dA%20GENERAL%20DEL%20ESTADO/" TargetMode="External"/><Relationship Id="rId101" Type="http://schemas.openxmlformats.org/officeDocument/2006/relationships/hyperlink" Target="https://gobiernoabierto.quito.gob.ec/Archivos/RC2023MDMQ/31.%20INCORPORACI%c3%93N%20DE%20RECOMENDACIONES%20Y%20DICT%c3%81MENES/CONTRALOR%c3%8dA%20GENERAL%20DEL%20ESTADO/" TargetMode="External"/><Relationship Id="rId143" Type="http://schemas.openxmlformats.org/officeDocument/2006/relationships/hyperlink" Target="https://gobiernoabierto.quito.gob.ec/Archivos/RC2023MDMQ/31.%20INCORPORACI%c3%93N%20DE%20RECOMENDACIONES%20Y%20DICT%c3%81MENES/CONTRALOR%c3%8dA%20GENERAL%20DEL%20ESTADO/" TargetMode="External"/><Relationship Id="rId185" Type="http://schemas.openxmlformats.org/officeDocument/2006/relationships/hyperlink" Target="https://gobiernoabierto.quito.gob.ec/Archivos/RC2023MDMQ/31.%20INCORPORACI%c3%93N%20DE%20RECOMENDACIONES%20Y%20DICT%c3%81MENES/CONTRALOR%c3%8dA%20GENERAL%20DEL%20ESTADO/" TargetMode="External"/><Relationship Id="rId350" Type="http://schemas.openxmlformats.org/officeDocument/2006/relationships/hyperlink" Target="https://mdmqdireccioninformatica-my.sharepoint.com/:f:/g/personal/gobierno_abierto_quito_gob_ec/EqL10S_TdZBEiSItg-GnbrYBCMw693bd0Zys4pIyxtdkww?e=nxhtWL" TargetMode="External"/><Relationship Id="rId9" Type="http://schemas.openxmlformats.org/officeDocument/2006/relationships/hyperlink" Target="https://gobiernoabierto.quito.gob.ec/Archivos/RC2023MDMQ/31.%20INCORPORACI%c3%93N%20DE%20RECOMENDACIONES%20Y%20DICT%c3%81MENES/CONTRALOR%c3%8dA%20GENERAL%20DEL%20ESTADO/" TargetMode="External"/><Relationship Id="rId210" Type="http://schemas.openxmlformats.org/officeDocument/2006/relationships/hyperlink" Target="https://gobiernoabierto.quito.gob.ec/Archivos/RC2023MDMQ/31.%20INCORPORACI%c3%93N%20DE%20RECOMENDACIONES%20Y%20DICT%c3%81MENES/CONTRALOR%c3%8dA%20GENERAL%20DEL%20ESTADO/" TargetMode="External"/><Relationship Id="rId392" Type="http://schemas.openxmlformats.org/officeDocument/2006/relationships/hyperlink" Target="https://mdmqdireccioninformatica-my.sharepoint.com/:f:/g/personal/gobierno_abierto_quito_gob_ec/EqL10S_TdZBEiSItg-GnbrYBCMw693bd0Zys4pIyxtdkww?e=nxhtWL" TargetMode="External"/><Relationship Id="rId252" Type="http://schemas.openxmlformats.org/officeDocument/2006/relationships/hyperlink" Target="https://mdmqdireccioninformatica-my.sharepoint.com/:f:/g/personal/gobierno_abierto_quito_gob_ec/EqL10S_TdZBEiSItg-GnbrYBCMw693bd0Zys4pIyxtdkww?e=nxhtWL" TargetMode="External"/><Relationship Id="rId294" Type="http://schemas.openxmlformats.org/officeDocument/2006/relationships/hyperlink" Target="https://mdmqdireccioninformatica-my.sharepoint.com/:f:/g/personal/gobierno_abierto_quito_gob_ec/EqL10S_TdZBEiSItg-GnbrYBCMw693bd0Zys4pIyxtdkww?e=nxhtWL" TargetMode="External"/><Relationship Id="rId308" Type="http://schemas.openxmlformats.org/officeDocument/2006/relationships/hyperlink" Target="https://mdmqdireccioninformatica-my.sharepoint.com/:f:/g/personal/gobierno_abierto_quito_gob_ec/EqL10S_TdZBEiSItg-GnbrYBCMw693bd0Zys4pIyxtdkww?e=nxhtWL" TargetMode="External"/><Relationship Id="rId47" Type="http://schemas.openxmlformats.org/officeDocument/2006/relationships/hyperlink" Target="https://gobiernoabierto.quito.gob.ec/Archivos/RC2023MDMQ/31.%20INCORPORACI%c3%93N%20DE%20RECOMENDACIONES%20Y%20DICT%c3%81MENES/CONTRALOR%c3%8dA%20GENERAL%20DEL%20ESTADO/" TargetMode="External"/><Relationship Id="rId89" Type="http://schemas.openxmlformats.org/officeDocument/2006/relationships/hyperlink" Target="https://gobiernoabierto.quito.gob.ec/Archivos/RC2023MDMQ/31.%20INCORPORACI%c3%93N%20DE%20RECOMENDACIONES%20Y%20DICT%c3%81MENES/CONTRALOR%c3%8dA%20GENERAL%20DEL%20ESTADO/" TargetMode="External"/><Relationship Id="rId112" Type="http://schemas.openxmlformats.org/officeDocument/2006/relationships/hyperlink" Target="https://gobiernoabierto.quito.gob.ec/Archivos/RC2023MDMQ/31.%20INCORPORACI%c3%93N%20DE%20RECOMENDACIONES%20Y%20DICT%c3%81MENES/CONTRALOR%c3%8dA%20GENERAL%20DEL%20ESTADO/" TargetMode="External"/><Relationship Id="rId154" Type="http://schemas.openxmlformats.org/officeDocument/2006/relationships/hyperlink" Target="https://gobiernoabierto.quito.gob.ec/Archivos/RC2023MDMQ/31.%20INCORPORACI%c3%93N%20DE%20RECOMENDACIONES%20Y%20DICT%c3%81MENES/CONTRALOR%c3%8dA%20GENERAL%20DEL%20ESTADO/" TargetMode="External"/><Relationship Id="rId361" Type="http://schemas.openxmlformats.org/officeDocument/2006/relationships/hyperlink" Target="https://mdmqdireccioninformatica-my.sharepoint.com/:f:/g/personal/gobierno_abierto_quito_gob_ec/EqL10S_TdZBEiSItg-GnbrYBCMw693bd0Zys4pIyxtdkww?e=nxhtWL" TargetMode="External"/><Relationship Id="rId196" Type="http://schemas.openxmlformats.org/officeDocument/2006/relationships/hyperlink" Target="https://gobiernoabierto.quito.gob.ec/Archivos/RC2023MDMQ/31.%20INCORPORACI%c3%93N%20DE%20RECOMENDACIONES%20Y%20DICT%c3%81MENES/CONTRALOR%c3%8dA%20GENERAL%20DEL%20ESTADO/" TargetMode="External"/><Relationship Id="rId16" Type="http://schemas.openxmlformats.org/officeDocument/2006/relationships/hyperlink" Target="https://gobiernoabierto.quito.gob.ec/Archivos/RC2023MDMQ/31.%20INCORPORACI%c3%93N%20DE%20RECOMENDACIONES%20Y%20DICT%c3%81MENES/CONTRALOR%c3%8dA%20GENERAL%20DEL%20ESTADO/" TargetMode="External"/><Relationship Id="rId221" Type="http://schemas.openxmlformats.org/officeDocument/2006/relationships/hyperlink" Target="https://mdmqdireccioninformatica-my.sharepoint.com/:f:/g/personal/gobierno_abierto_quito_gob_ec/EqL10S_TdZBEiSItg-GnbrYBCMw693bd0Zys4pIyxtdkww?e=nxhtWL" TargetMode="External"/><Relationship Id="rId263" Type="http://schemas.openxmlformats.org/officeDocument/2006/relationships/hyperlink" Target="https://mdmqdireccioninformatica-my.sharepoint.com/:f:/g/personal/gobierno_abierto_quito_gob_ec/EqL10S_TdZBEiSItg-GnbrYBCMw693bd0Zys4pIyxtdkww?e=nxhtWL" TargetMode="External"/><Relationship Id="rId319" Type="http://schemas.openxmlformats.org/officeDocument/2006/relationships/hyperlink" Target="https://mdmqdireccioninformatica-my.sharepoint.com/:f:/g/personal/gobierno_abierto_quito_gob_ec/EqL10S_TdZBEiSItg-GnbrYBCMw693bd0Zys4pIyxtdkww?e=nxhtWL" TargetMode="External"/><Relationship Id="rId37" Type="http://schemas.openxmlformats.org/officeDocument/2006/relationships/hyperlink" Target="https://gobiernoabierto.quito.gob.ec/Archivos/RC2023MDMQ/31.%20INCORPORACI%c3%93N%20DE%20RECOMENDACIONES%20Y%20DICT%c3%81MENES/CONTRALOR%c3%8dA%20GENERAL%20DEL%20ESTADO/" TargetMode="External"/><Relationship Id="rId58" Type="http://schemas.openxmlformats.org/officeDocument/2006/relationships/hyperlink" Target="https://gobiernoabierto.quito.gob.ec/Archivos/RC2023MDMQ/31.%20INCORPORACI%c3%93N%20DE%20RECOMENDACIONES%20Y%20DICT%c3%81MENES/CONTRALOR%c3%8dA%20GENERAL%20DEL%20ESTADO/" TargetMode="External"/><Relationship Id="rId79" Type="http://schemas.openxmlformats.org/officeDocument/2006/relationships/hyperlink" Target="https://gobiernoabierto.quito.gob.ec/Archivos/RC2023MDMQ/31.%20INCORPORACI%c3%93N%20DE%20RECOMENDACIONES%20Y%20DICT%c3%81MENES/CONTRALOR%c3%8dA%20GENERAL%20DEL%20ESTADO/" TargetMode="External"/><Relationship Id="rId102" Type="http://schemas.openxmlformats.org/officeDocument/2006/relationships/hyperlink" Target="https://gobiernoabierto.quito.gob.ec/Archivos/RC2023MDMQ/31.%20INCORPORACI%c3%93N%20DE%20RECOMENDACIONES%20Y%20DICT%c3%81MENES/CONTRALOR%c3%8dA%20GENERAL%20DEL%20ESTADO/" TargetMode="External"/><Relationship Id="rId123" Type="http://schemas.openxmlformats.org/officeDocument/2006/relationships/hyperlink" Target="https://gobiernoabierto.quito.gob.ec/Archivos/RC2023MDMQ/31.%20INCORPORACI%c3%93N%20DE%20RECOMENDACIONES%20Y%20DICT%c3%81MENES/CONTRALOR%c3%8dA%20GENERAL%20DEL%20ESTADO/" TargetMode="External"/><Relationship Id="rId144" Type="http://schemas.openxmlformats.org/officeDocument/2006/relationships/hyperlink" Target="https://gobiernoabierto.quito.gob.ec/Archivos/RC2023MDMQ/31.%20INCORPORACI%c3%93N%20DE%20RECOMENDACIONES%20Y%20DICT%c3%81MENES/CONTRALOR%c3%8dA%20GENERAL%20DEL%20ESTADO/" TargetMode="External"/><Relationship Id="rId330" Type="http://schemas.openxmlformats.org/officeDocument/2006/relationships/hyperlink" Target="https://mdmqdireccioninformatica-my.sharepoint.com/:f:/g/personal/gobierno_abierto_quito_gob_ec/EqL10S_TdZBEiSItg-GnbrYBCMw693bd0Zys4pIyxtdkww?e=nxhtWL" TargetMode="External"/><Relationship Id="rId90" Type="http://schemas.openxmlformats.org/officeDocument/2006/relationships/hyperlink" Target="https://gobiernoabierto.quito.gob.ec/Archivos/RC2023MDMQ/31.%20INCORPORACI%c3%93N%20DE%20RECOMENDACIONES%20Y%20DICT%c3%81MENES/CONTRALOR%c3%8dA%20GENERAL%20DEL%20ESTADO/" TargetMode="External"/><Relationship Id="rId165" Type="http://schemas.openxmlformats.org/officeDocument/2006/relationships/hyperlink" Target="https://gobiernoabierto.quito.gob.ec/Archivos/RC2023MDMQ/31.%20INCORPORACI%c3%93N%20DE%20RECOMENDACIONES%20Y%20DICT%c3%81MENES/CONTRALOR%c3%8dA%20GENERAL%20DEL%20ESTADO/" TargetMode="External"/><Relationship Id="rId186" Type="http://schemas.openxmlformats.org/officeDocument/2006/relationships/hyperlink" Target="https://gobiernoabierto.quito.gob.ec/Archivos/RC2023MDMQ/31.%20INCORPORACI%c3%93N%20DE%20RECOMENDACIONES%20Y%20DICT%c3%81MENES/CONTRALOR%c3%8dA%20GENERAL%20DEL%20ESTADO/" TargetMode="External"/><Relationship Id="rId351" Type="http://schemas.openxmlformats.org/officeDocument/2006/relationships/hyperlink" Target="https://mdmqdireccioninformatica-my.sharepoint.com/:f:/g/personal/gobierno_abierto_quito_gob_ec/EqL10S_TdZBEiSItg-GnbrYBCMw693bd0Zys4pIyxtdkww?e=nxhtWL" TargetMode="External"/><Relationship Id="rId372" Type="http://schemas.openxmlformats.org/officeDocument/2006/relationships/hyperlink" Target="https://mdmqdireccioninformatica-my.sharepoint.com/:f:/g/personal/gobierno_abierto_quito_gob_ec/EqL10S_TdZBEiSItg-GnbrYBCMw693bd0Zys4pIyxtdkww?e=nxhtWL" TargetMode="External"/><Relationship Id="rId393" Type="http://schemas.openxmlformats.org/officeDocument/2006/relationships/hyperlink" Target="https://mdmqdireccioninformatica-my.sharepoint.com/:f:/g/personal/gobierno_abierto_quito_gob_ec/EqL10S_TdZBEiSItg-GnbrYBCMw693bd0Zys4pIyxtdkww?e=nxhtWL" TargetMode="External"/><Relationship Id="rId211" Type="http://schemas.openxmlformats.org/officeDocument/2006/relationships/hyperlink" Target="https://mdmqdireccioninformatica-my.sharepoint.com/:f:/g/personal/gobierno_abierto_quito_gob_ec/EqL10S_TdZBEiSItg-GnbrYBCMw693bd0Zys4pIyxtdkww?e=nxhtWL" TargetMode="External"/><Relationship Id="rId232" Type="http://schemas.openxmlformats.org/officeDocument/2006/relationships/hyperlink" Target="https://mdmqdireccioninformatica-my.sharepoint.com/:f:/g/personal/gobierno_abierto_quito_gob_ec/EqL10S_TdZBEiSItg-GnbrYBCMw693bd0Zys4pIyxtdkww?e=nxhtWL" TargetMode="External"/><Relationship Id="rId253" Type="http://schemas.openxmlformats.org/officeDocument/2006/relationships/hyperlink" Target="https://mdmqdireccioninformatica-my.sharepoint.com/:f:/g/personal/gobierno_abierto_quito_gob_ec/EqL10S_TdZBEiSItg-GnbrYBCMw693bd0Zys4pIyxtdkww?e=nxhtWL" TargetMode="External"/><Relationship Id="rId274" Type="http://schemas.openxmlformats.org/officeDocument/2006/relationships/hyperlink" Target="https://mdmqdireccioninformatica-my.sharepoint.com/:f:/g/personal/gobierno_abierto_quito_gob_ec/EqL10S_TdZBEiSItg-GnbrYBCMw693bd0Zys4pIyxtdkww?e=nxhtWL" TargetMode="External"/><Relationship Id="rId295" Type="http://schemas.openxmlformats.org/officeDocument/2006/relationships/hyperlink" Target="https://mdmqdireccioninformatica-my.sharepoint.com/:f:/g/personal/gobierno_abierto_quito_gob_ec/EqL10S_TdZBEiSItg-GnbrYBCMw693bd0Zys4pIyxtdkww?e=nxhtWL" TargetMode="External"/><Relationship Id="rId309" Type="http://schemas.openxmlformats.org/officeDocument/2006/relationships/hyperlink" Target="https://mdmqdireccioninformatica-my.sharepoint.com/:f:/g/personal/gobierno_abierto_quito_gob_ec/EqL10S_TdZBEiSItg-GnbrYBCMw693bd0Zys4pIyxtdkww?e=nxhtWL" TargetMode="External"/><Relationship Id="rId27" Type="http://schemas.openxmlformats.org/officeDocument/2006/relationships/hyperlink" Target="https://gobiernoabierto.quito.gob.ec/Archivos/RC2023MDMQ/31.%20INCORPORACI%c3%93N%20DE%20RECOMENDACIONES%20Y%20DICT%c3%81MENES/CONTRALOR%c3%8dA%20GENERAL%20DEL%20ESTADO/" TargetMode="External"/><Relationship Id="rId48" Type="http://schemas.openxmlformats.org/officeDocument/2006/relationships/hyperlink" Target="https://gobiernoabierto.quito.gob.ec/Archivos/RC2023MDMQ/31.%20INCORPORACI%c3%93N%20DE%20RECOMENDACIONES%20Y%20DICT%c3%81MENES/CONTRALOR%c3%8dA%20GENERAL%20DEL%20ESTADO/" TargetMode="External"/><Relationship Id="rId69" Type="http://schemas.openxmlformats.org/officeDocument/2006/relationships/hyperlink" Target="https://gobiernoabierto.quito.gob.ec/Archivos/RC2023MDMQ/31.%20INCORPORACI%c3%93N%20DE%20RECOMENDACIONES%20Y%20DICT%c3%81MENES/CONTRALOR%c3%8dA%20GENERAL%20DEL%20ESTADO/" TargetMode="External"/><Relationship Id="rId113" Type="http://schemas.openxmlformats.org/officeDocument/2006/relationships/hyperlink" Target="https://gobiernoabierto.quito.gob.ec/Archivos/RC2023MDMQ/31.%20INCORPORACI%c3%93N%20DE%20RECOMENDACIONES%20Y%20DICT%c3%81MENES/CONTRALOR%c3%8dA%20GENERAL%20DEL%20ESTADO/" TargetMode="External"/><Relationship Id="rId134" Type="http://schemas.openxmlformats.org/officeDocument/2006/relationships/hyperlink" Target="https://gobiernoabierto.quito.gob.ec/Archivos/RC2023MDMQ/31.%20INCORPORACI%c3%93N%20DE%20RECOMENDACIONES%20Y%20DICT%c3%81MENES/CONTRALOR%c3%8dA%20GENERAL%20DEL%20ESTADO/" TargetMode="External"/><Relationship Id="rId320" Type="http://schemas.openxmlformats.org/officeDocument/2006/relationships/hyperlink" Target="https://mdmqdireccioninformatica-my.sharepoint.com/:f:/g/personal/gobierno_abierto_quito_gob_ec/EqL10S_TdZBEiSItg-GnbrYBCMw693bd0Zys4pIyxtdkww?e=nxhtWL" TargetMode="External"/><Relationship Id="rId80" Type="http://schemas.openxmlformats.org/officeDocument/2006/relationships/hyperlink" Target="https://gobiernoabierto.quito.gob.ec/Archivos/RC2023MDMQ/31.%20INCORPORACI%c3%93N%20DE%20RECOMENDACIONES%20Y%20DICT%c3%81MENES/CONTRALOR%c3%8dA%20GENERAL%20DEL%20ESTADO/" TargetMode="External"/><Relationship Id="rId155" Type="http://schemas.openxmlformats.org/officeDocument/2006/relationships/hyperlink" Target="https://gobiernoabierto.quito.gob.ec/Archivos/RC2023MDMQ/31.%20INCORPORACI%c3%93N%20DE%20RECOMENDACIONES%20Y%20DICT%c3%81MENES/CONTRALOR%c3%8dA%20GENERAL%20DEL%20ESTADO/" TargetMode="External"/><Relationship Id="rId176" Type="http://schemas.openxmlformats.org/officeDocument/2006/relationships/hyperlink" Target="https://gobiernoabierto.quito.gob.ec/Archivos/RC2023MDMQ/31.%20INCORPORACI%c3%93N%20DE%20RECOMENDACIONES%20Y%20DICT%c3%81MENES/CONTRALOR%c3%8dA%20GENERAL%20DEL%20ESTADO/" TargetMode="External"/><Relationship Id="rId197" Type="http://schemas.openxmlformats.org/officeDocument/2006/relationships/hyperlink" Target="https://gobiernoabierto.quito.gob.ec/Archivos/RC2023MDMQ/31.%20INCORPORACI%c3%93N%20DE%20RECOMENDACIONES%20Y%20DICT%c3%81MENES/CONTRALOR%c3%8dA%20GENERAL%20DEL%20ESTADO/" TargetMode="External"/><Relationship Id="rId341" Type="http://schemas.openxmlformats.org/officeDocument/2006/relationships/hyperlink" Target="https://mdmqdireccioninformatica-my.sharepoint.com/:f:/g/personal/gobierno_abierto_quito_gob_ec/EqL10S_TdZBEiSItg-GnbrYBCMw693bd0Zys4pIyxtdkww?e=nxhtWL" TargetMode="External"/><Relationship Id="rId362" Type="http://schemas.openxmlformats.org/officeDocument/2006/relationships/hyperlink" Target="https://mdmqdireccioninformatica-my.sharepoint.com/:f:/g/personal/gobierno_abierto_quito_gob_ec/EqL10S_TdZBEiSItg-GnbrYBCMw693bd0Zys4pIyxtdkww?e=nxhtWL" TargetMode="External"/><Relationship Id="rId383" Type="http://schemas.openxmlformats.org/officeDocument/2006/relationships/hyperlink" Target="https://mdmqdireccioninformatica-my.sharepoint.com/:f:/g/personal/gobierno_abierto_quito_gob_ec/EqL10S_TdZBEiSItg-GnbrYBCMw693bd0Zys4pIyxtdkww?e=nxhtWL" TargetMode="External"/><Relationship Id="rId201" Type="http://schemas.openxmlformats.org/officeDocument/2006/relationships/hyperlink" Target="https://gobiernoabierto.quito.gob.ec/Archivos/RC2023MDMQ/31.%20INCORPORACI%c3%93N%20DE%20RECOMENDACIONES%20Y%20DICT%c3%81MENES/CONTRALOR%c3%8dA%20GENERAL%20DEL%20ESTADO/" TargetMode="External"/><Relationship Id="rId222" Type="http://schemas.openxmlformats.org/officeDocument/2006/relationships/hyperlink" Target="https://mdmqdireccioninformatica-my.sharepoint.com/:f:/g/personal/gobierno_abierto_quito_gob_ec/EqL10S_TdZBEiSItg-GnbrYBCMw693bd0Zys4pIyxtdkww?e=nxhtWL" TargetMode="External"/><Relationship Id="rId243" Type="http://schemas.openxmlformats.org/officeDocument/2006/relationships/hyperlink" Target="https://mdmqdireccioninformatica-my.sharepoint.com/:f:/g/personal/gobierno_abierto_quito_gob_ec/EqL10S_TdZBEiSItg-GnbrYBCMw693bd0Zys4pIyxtdkww?e=nxhtWL" TargetMode="External"/><Relationship Id="rId264" Type="http://schemas.openxmlformats.org/officeDocument/2006/relationships/hyperlink" Target="https://mdmqdireccioninformatica-my.sharepoint.com/:f:/g/personal/gobierno_abierto_quito_gob_ec/EqL10S_TdZBEiSItg-GnbrYBCMw693bd0Zys4pIyxtdkww?e=nxhtWL" TargetMode="External"/><Relationship Id="rId285" Type="http://schemas.openxmlformats.org/officeDocument/2006/relationships/hyperlink" Target="https://mdmqdireccioninformatica-my.sharepoint.com/:f:/g/personal/gobierno_abierto_quito_gob_ec/EqL10S_TdZBEiSItg-GnbrYBCMw693bd0Zys4pIyxtdkww?e=nxhtWL" TargetMode="External"/><Relationship Id="rId17" Type="http://schemas.openxmlformats.org/officeDocument/2006/relationships/hyperlink" Target="https://gobiernoabierto.quito.gob.ec/Archivos/RC2023MDMQ/31.%20INCORPORACI%c3%93N%20DE%20RECOMENDACIONES%20Y%20DICT%c3%81MENES/CONTRALOR%c3%8dA%20GENERAL%20DEL%20ESTADO/" TargetMode="External"/><Relationship Id="rId38" Type="http://schemas.openxmlformats.org/officeDocument/2006/relationships/hyperlink" Target="https://gobiernoabierto.quito.gob.ec/Archivos/RC2023MDMQ/31.%20INCORPORACI%c3%93N%20DE%20RECOMENDACIONES%20Y%20DICT%c3%81MENES/CONTRALOR%c3%8dA%20GENERAL%20DEL%20ESTADO/" TargetMode="External"/><Relationship Id="rId59" Type="http://schemas.openxmlformats.org/officeDocument/2006/relationships/hyperlink" Target="https://gobiernoabierto.quito.gob.ec/Archivos/RC2023MDMQ/31.%20INCORPORACI%c3%93N%20DE%20RECOMENDACIONES%20Y%20DICT%c3%81MENES/CONTRALOR%c3%8dA%20GENERAL%20DEL%20ESTADO/" TargetMode="External"/><Relationship Id="rId103" Type="http://schemas.openxmlformats.org/officeDocument/2006/relationships/hyperlink" Target="https://gobiernoabierto.quito.gob.ec/Archivos/RC2023MDMQ/31.%20INCORPORACI%c3%93N%20DE%20RECOMENDACIONES%20Y%20DICT%c3%81MENES/CONTRALOR%c3%8dA%20GENERAL%20DEL%20ESTADO/" TargetMode="External"/><Relationship Id="rId124" Type="http://schemas.openxmlformats.org/officeDocument/2006/relationships/hyperlink" Target="https://gobiernoabierto.quito.gob.ec/Archivos/RC2023MDMQ/31.%20INCORPORACI%c3%93N%20DE%20RECOMENDACIONES%20Y%20DICT%c3%81MENES/CONTRALOR%c3%8dA%20GENERAL%20DEL%20ESTADO/" TargetMode="External"/><Relationship Id="rId310" Type="http://schemas.openxmlformats.org/officeDocument/2006/relationships/hyperlink" Target="https://mdmqdireccioninformatica-my.sharepoint.com/:f:/g/personal/gobierno_abierto_quito_gob_ec/EqL10S_TdZBEiSItg-GnbrYBCMw693bd0Zys4pIyxtdkww?e=nxhtWL" TargetMode="External"/><Relationship Id="rId70" Type="http://schemas.openxmlformats.org/officeDocument/2006/relationships/hyperlink" Target="https://gobiernoabierto.quito.gob.ec/Archivos/RC2023MDMQ/31.%20INCORPORACI%c3%93N%20DE%20RECOMENDACIONES%20Y%20DICT%c3%81MENES/CONTRALOR%c3%8dA%20GENERAL%20DEL%20ESTADO/" TargetMode="External"/><Relationship Id="rId91" Type="http://schemas.openxmlformats.org/officeDocument/2006/relationships/hyperlink" Target="https://gobiernoabierto.quito.gob.ec/Archivos/RC2023MDMQ/31.%20INCORPORACI%c3%93N%20DE%20RECOMENDACIONES%20Y%20DICT%c3%81MENES/CONTRALOR%c3%8dA%20GENERAL%20DEL%20ESTADO/" TargetMode="External"/><Relationship Id="rId145" Type="http://schemas.openxmlformats.org/officeDocument/2006/relationships/hyperlink" Target="https://gobiernoabierto.quito.gob.ec/Archivos/RC2023MDMQ/31.%20INCORPORACI%c3%93N%20DE%20RECOMENDACIONES%20Y%20DICT%c3%81MENES/CONTRALOR%c3%8dA%20GENERAL%20DEL%20ESTADO/" TargetMode="External"/><Relationship Id="rId166" Type="http://schemas.openxmlformats.org/officeDocument/2006/relationships/hyperlink" Target="https://gobiernoabierto.quito.gob.ec/Archivos/RC2023MDMQ/31.%20INCORPORACI%c3%93N%20DE%20RECOMENDACIONES%20Y%20DICT%c3%81MENES/CONTRALOR%c3%8dA%20GENERAL%20DEL%20ESTADO/" TargetMode="External"/><Relationship Id="rId187" Type="http://schemas.openxmlformats.org/officeDocument/2006/relationships/hyperlink" Target="https://gobiernoabierto.quito.gob.ec/Archivos/RC2023MDMQ/31.%20INCORPORACI%c3%93N%20DE%20RECOMENDACIONES%20Y%20DICT%c3%81MENES/CONTRALOR%c3%8dA%20GENERAL%20DEL%20ESTADO/" TargetMode="External"/><Relationship Id="rId331" Type="http://schemas.openxmlformats.org/officeDocument/2006/relationships/hyperlink" Target="https://mdmqdireccioninformatica-my.sharepoint.com/:f:/g/personal/gobierno_abierto_quito_gob_ec/EqL10S_TdZBEiSItg-GnbrYBCMw693bd0Zys4pIyxtdkww?e=nxhtWL" TargetMode="External"/><Relationship Id="rId352" Type="http://schemas.openxmlformats.org/officeDocument/2006/relationships/hyperlink" Target="https://mdmqdireccioninformatica-my.sharepoint.com/:f:/g/personal/gobierno_abierto_quito_gob_ec/EqL10S_TdZBEiSItg-GnbrYBCMw693bd0Zys4pIyxtdkww?e=nxhtWL" TargetMode="External"/><Relationship Id="rId373" Type="http://schemas.openxmlformats.org/officeDocument/2006/relationships/hyperlink" Target="https://mdmqdireccioninformatica-my.sharepoint.com/:f:/g/personal/gobierno_abierto_quito_gob_ec/EqL10S_TdZBEiSItg-GnbrYBCMw693bd0Zys4pIyxtdkww?e=nxhtWL" TargetMode="External"/><Relationship Id="rId394" Type="http://schemas.openxmlformats.org/officeDocument/2006/relationships/hyperlink" Target="https://mdmqdireccioninformatica-my.sharepoint.com/:f:/g/personal/gobierno_abierto_quito_gob_ec/EqL10S_TdZBEiSItg-GnbrYBCMw693bd0Zys4pIyxtdkww?e=nxhtWL" TargetMode="External"/><Relationship Id="rId1" Type="http://schemas.openxmlformats.org/officeDocument/2006/relationships/hyperlink" Target="https://mdmqdireccioninformatica-my.sharepoint.com/:f:/g/personal/gobierno_abierto_quito_gob_ec/EqL10S_TdZBEiSItg-GnbrYBCMw693bd0Zys4pIyxtdkww?e=nxhtWLLink%20de%20verificaci&#243;n%20deber&#225;%20llevar%20a1.%20El%20informe%20de%20recomendaciones%20y2.%20El%20informe%20de%20implementaci&#243;n" TargetMode="External"/><Relationship Id="rId212" Type="http://schemas.openxmlformats.org/officeDocument/2006/relationships/hyperlink" Target="https://mdmqdireccioninformatica-my.sharepoint.com/:f:/g/personal/gobierno_abierto_quito_gob_ec/EqL10S_TdZBEiSItg-GnbrYBCMw693bd0Zys4pIyxtdkww?e=nxhtWL" TargetMode="External"/><Relationship Id="rId233" Type="http://schemas.openxmlformats.org/officeDocument/2006/relationships/hyperlink" Target="https://mdmqdireccioninformatica-my.sharepoint.com/:f:/g/personal/gobierno_abierto_quito_gob_ec/EqL10S_TdZBEiSItg-GnbrYBCMw693bd0Zys4pIyxtdkww?e=nxhtWL" TargetMode="External"/><Relationship Id="rId254" Type="http://schemas.openxmlformats.org/officeDocument/2006/relationships/hyperlink" Target="https://mdmqdireccioninformatica-my.sharepoint.com/:f:/g/personal/gobierno_abierto_quito_gob_ec/EqL10S_TdZBEiSItg-GnbrYBCMw693bd0Zys4pIyxtdkww?e=nxhtWL" TargetMode="External"/><Relationship Id="rId28" Type="http://schemas.openxmlformats.org/officeDocument/2006/relationships/hyperlink" Target="https://gobiernoabierto.quito.gob.ec/Archivos/RC2023MDMQ/31.%20INCORPORACI%c3%93N%20DE%20RECOMENDACIONES%20Y%20DICT%c3%81MENES/CONTRALOR%c3%8dA%20GENERAL%20DEL%20ESTADO/" TargetMode="External"/><Relationship Id="rId49" Type="http://schemas.openxmlformats.org/officeDocument/2006/relationships/hyperlink" Target="https://gobiernoabierto.quito.gob.ec/Archivos/RC2023MDMQ/31.%20INCORPORACI%c3%93N%20DE%20RECOMENDACIONES%20Y%20DICT%c3%81MENES/CONTRALOR%c3%8dA%20GENERAL%20DEL%20ESTADO/" TargetMode="External"/><Relationship Id="rId114" Type="http://schemas.openxmlformats.org/officeDocument/2006/relationships/hyperlink" Target="https://gobiernoabierto.quito.gob.ec/Archivos/RC2023MDMQ/31.%20INCORPORACI%c3%93N%20DE%20RECOMENDACIONES%20Y%20DICT%c3%81MENES/CONTRALOR%c3%8dA%20GENERAL%20DEL%20ESTADO/" TargetMode="External"/><Relationship Id="rId275" Type="http://schemas.openxmlformats.org/officeDocument/2006/relationships/hyperlink" Target="https://mdmqdireccioninformatica-my.sharepoint.com/:f:/g/personal/gobierno_abierto_quito_gob_ec/EqL10S_TdZBEiSItg-GnbrYBCMw693bd0Zys4pIyxtdkww?e=nxhtWL" TargetMode="External"/><Relationship Id="rId296" Type="http://schemas.openxmlformats.org/officeDocument/2006/relationships/hyperlink" Target="https://mdmqdireccioninformatica-my.sharepoint.com/:f:/g/personal/gobierno_abierto_quito_gob_ec/EqL10S_TdZBEiSItg-GnbrYBCMw693bd0Zys4pIyxtdkww?e=nxhtWL" TargetMode="External"/><Relationship Id="rId300" Type="http://schemas.openxmlformats.org/officeDocument/2006/relationships/hyperlink" Target="https://mdmqdireccioninformatica-my.sharepoint.com/:f:/g/personal/gobierno_abierto_quito_gob_ec/EqL10S_TdZBEiSItg-GnbrYBCMw693bd0Zys4pIyxtdkww?e=nxhtWL" TargetMode="External"/><Relationship Id="rId60" Type="http://schemas.openxmlformats.org/officeDocument/2006/relationships/hyperlink" Target="https://gobiernoabierto.quito.gob.ec/Archivos/RC2023MDMQ/31.%20INCORPORACI%c3%93N%20DE%20RECOMENDACIONES%20Y%20DICT%c3%81MENES/CONTRALOR%c3%8dA%20GENERAL%20DEL%20ESTADO/" TargetMode="External"/><Relationship Id="rId81" Type="http://schemas.openxmlformats.org/officeDocument/2006/relationships/hyperlink" Target="https://gobiernoabierto.quito.gob.ec/Archivos/RC2023MDMQ/31.%20INCORPORACI%c3%93N%20DE%20RECOMENDACIONES%20Y%20DICT%c3%81MENES/CONTRALOR%c3%8dA%20GENERAL%20DEL%20ESTADO/" TargetMode="External"/><Relationship Id="rId135" Type="http://schemas.openxmlformats.org/officeDocument/2006/relationships/hyperlink" Target="https://gobiernoabierto.quito.gob.ec/Archivos/RC2023MDMQ/31.%20INCORPORACI%c3%93N%20DE%20RECOMENDACIONES%20Y%20DICT%c3%81MENES/CONTRALOR%c3%8dA%20GENERAL%20DEL%20ESTADO/" TargetMode="External"/><Relationship Id="rId156" Type="http://schemas.openxmlformats.org/officeDocument/2006/relationships/hyperlink" Target="https://gobiernoabierto.quito.gob.ec/Archivos/RC2023MDMQ/31.%20INCORPORACI%c3%93N%20DE%20RECOMENDACIONES%20Y%20DICT%c3%81MENES/CONTRALOR%c3%8dA%20GENERAL%20DEL%20ESTADO/" TargetMode="External"/><Relationship Id="rId177" Type="http://schemas.openxmlformats.org/officeDocument/2006/relationships/hyperlink" Target="https://gobiernoabierto.quito.gob.ec/Archivos/RC2023MDMQ/31.%20INCORPORACI%c3%93N%20DE%20RECOMENDACIONES%20Y%20DICT%c3%81MENES/CONTRALOR%c3%8dA%20GENERAL%20DEL%20ESTADO/" TargetMode="External"/><Relationship Id="rId198" Type="http://schemas.openxmlformats.org/officeDocument/2006/relationships/hyperlink" Target="https://gobiernoabierto.quito.gob.ec/Archivos/RC2023MDMQ/31.%20INCORPORACI%c3%93N%20DE%20RECOMENDACIONES%20Y%20DICT%c3%81MENES/CONTRALOR%c3%8dA%20GENERAL%20DEL%20ESTADO/" TargetMode="External"/><Relationship Id="rId321" Type="http://schemas.openxmlformats.org/officeDocument/2006/relationships/hyperlink" Target="https://mdmqdireccioninformatica-my.sharepoint.com/:f:/g/personal/gobierno_abierto_quito_gob_ec/EqL10S_TdZBEiSItg-GnbrYBCMw693bd0Zys4pIyxtdkww?e=nxhtWL" TargetMode="External"/><Relationship Id="rId342" Type="http://schemas.openxmlformats.org/officeDocument/2006/relationships/hyperlink" Target="https://mdmqdireccioninformatica-my.sharepoint.com/:f:/g/personal/gobierno_abierto_quito_gob_ec/EqL10S_TdZBEiSItg-GnbrYBCMw693bd0Zys4pIyxtdkww?e=nxhtWL" TargetMode="External"/><Relationship Id="rId363" Type="http://schemas.openxmlformats.org/officeDocument/2006/relationships/hyperlink" Target="https://mdmqdireccioninformatica-my.sharepoint.com/:f:/g/personal/gobierno_abierto_quito_gob_ec/EqL10S_TdZBEiSItg-GnbrYBCMw693bd0Zys4pIyxtdkww?e=nxhtWL" TargetMode="External"/><Relationship Id="rId384" Type="http://schemas.openxmlformats.org/officeDocument/2006/relationships/hyperlink" Target="https://mdmqdireccioninformatica-my.sharepoint.com/:f:/g/personal/gobierno_abierto_quito_gob_ec/EqL10S_TdZBEiSItg-GnbrYBCMw693bd0Zys4pIyxtdkww?e=nxhtWL" TargetMode="External"/><Relationship Id="rId202" Type="http://schemas.openxmlformats.org/officeDocument/2006/relationships/hyperlink" Target="https://gobiernoabierto.quito.gob.ec/Archivos/RC2023MDMQ/31.%20INCORPORACI%c3%93N%20DE%20RECOMENDACIONES%20Y%20DICT%c3%81MENES/CONTRALOR%c3%8dA%20GENERAL%20DEL%20ESTADO/" TargetMode="External"/><Relationship Id="rId223" Type="http://schemas.openxmlformats.org/officeDocument/2006/relationships/hyperlink" Target="https://mdmqdireccioninformatica-my.sharepoint.com/:f:/g/personal/gobierno_abierto_quito_gob_ec/EqL10S_TdZBEiSItg-GnbrYBCMw693bd0Zys4pIyxtdkww?e=nxhtWL" TargetMode="External"/><Relationship Id="rId244" Type="http://schemas.openxmlformats.org/officeDocument/2006/relationships/hyperlink" Target="https://mdmqdireccioninformatica-my.sharepoint.com/:f:/g/personal/gobierno_abierto_quito_gob_ec/EqL10S_TdZBEiSItg-GnbrYBCMw693bd0Zys4pIyxtdkww?e=nxhtWL" TargetMode="External"/><Relationship Id="rId18" Type="http://schemas.openxmlformats.org/officeDocument/2006/relationships/hyperlink" Target="https://gobiernoabierto.quito.gob.ec/Archivos/RC2023MDMQ/31.%20INCORPORACI%c3%93N%20DE%20RECOMENDACIONES%20Y%20DICT%c3%81MENES/CONTRALOR%c3%8dA%20GENERAL%20DEL%20ESTADO/" TargetMode="External"/><Relationship Id="rId39" Type="http://schemas.openxmlformats.org/officeDocument/2006/relationships/hyperlink" Target="https://gobiernoabierto.quito.gob.ec/Archivos/RC2023MDMQ/31.%20INCORPORACI%c3%93N%20DE%20RECOMENDACIONES%20Y%20DICT%c3%81MENES/CONTRALOR%c3%8dA%20GENERAL%20DEL%20ESTADO/" TargetMode="External"/><Relationship Id="rId265" Type="http://schemas.openxmlformats.org/officeDocument/2006/relationships/hyperlink" Target="https://mdmqdireccioninformatica-my.sharepoint.com/:f:/g/personal/gobierno_abierto_quito_gob_ec/EqL10S_TdZBEiSItg-GnbrYBCMw693bd0Zys4pIyxtdkww?e=nxhtWL" TargetMode="External"/><Relationship Id="rId286" Type="http://schemas.openxmlformats.org/officeDocument/2006/relationships/hyperlink" Target="https://mdmqdireccioninformatica-my.sharepoint.com/:f:/g/personal/gobierno_abierto_quito_gob_ec/EqL10S_TdZBEiSItg-GnbrYBCMw693bd0Zys4pIyxtdkww?e=nxhtWL" TargetMode="External"/><Relationship Id="rId50" Type="http://schemas.openxmlformats.org/officeDocument/2006/relationships/hyperlink" Target="https://gobiernoabierto.quito.gob.ec/Archivos/RC2023MDMQ/31.%20INCORPORACI%c3%93N%20DE%20RECOMENDACIONES%20Y%20DICT%c3%81MENES/CONTRALOR%c3%8dA%20GENERAL%20DEL%20ESTADO/" TargetMode="External"/><Relationship Id="rId104" Type="http://schemas.openxmlformats.org/officeDocument/2006/relationships/hyperlink" Target="https://gobiernoabierto.quito.gob.ec/Archivos/RC2023MDMQ/31.%20INCORPORACI%c3%93N%20DE%20RECOMENDACIONES%20Y%20DICT%c3%81MENES/CONTRALOR%c3%8dA%20GENERAL%20DEL%20ESTADO/" TargetMode="External"/><Relationship Id="rId125" Type="http://schemas.openxmlformats.org/officeDocument/2006/relationships/hyperlink" Target="https://gobiernoabierto.quito.gob.ec/Archivos/RC2023MDMQ/31.%20INCORPORACI%c3%93N%20DE%20RECOMENDACIONES%20Y%20DICT%c3%81MENES/CONTRALOR%c3%8dA%20GENERAL%20DEL%20ESTADO/" TargetMode="External"/><Relationship Id="rId146" Type="http://schemas.openxmlformats.org/officeDocument/2006/relationships/hyperlink" Target="https://gobiernoabierto.quito.gob.ec/Archivos/RC2023MDMQ/31.%20INCORPORACI%c3%93N%20DE%20RECOMENDACIONES%20Y%20DICT%c3%81MENES/CONTRALOR%c3%8dA%20GENERAL%20DEL%20ESTADO/" TargetMode="External"/><Relationship Id="rId167" Type="http://schemas.openxmlformats.org/officeDocument/2006/relationships/hyperlink" Target="https://gobiernoabierto.quito.gob.ec/Archivos/RC2023MDMQ/31.%20INCORPORACI%c3%93N%20DE%20RECOMENDACIONES%20Y%20DICT%c3%81MENES/CONTRALOR%c3%8dA%20GENERAL%20DEL%20ESTADO/" TargetMode="External"/><Relationship Id="rId188" Type="http://schemas.openxmlformats.org/officeDocument/2006/relationships/hyperlink" Target="https://gobiernoabierto.quito.gob.ec/Archivos/RC2023MDMQ/31.%20INCORPORACI%c3%93N%20DE%20RECOMENDACIONES%20Y%20DICT%c3%81MENES/CONTRALOR%c3%8dA%20GENERAL%20DEL%20ESTADO/" TargetMode="External"/><Relationship Id="rId311" Type="http://schemas.openxmlformats.org/officeDocument/2006/relationships/hyperlink" Target="https://mdmqdireccioninformatica-my.sharepoint.com/:f:/g/personal/gobierno_abierto_quito_gob_ec/EqL10S_TdZBEiSItg-GnbrYBCMw693bd0Zys4pIyxtdkww?e=nxhtWL" TargetMode="External"/><Relationship Id="rId332" Type="http://schemas.openxmlformats.org/officeDocument/2006/relationships/hyperlink" Target="https://mdmqdireccioninformatica-my.sharepoint.com/:f:/g/personal/gobierno_abierto_quito_gob_ec/EqL10S_TdZBEiSItg-GnbrYBCMw693bd0Zys4pIyxtdkww?e=nxhtWL" TargetMode="External"/><Relationship Id="rId353" Type="http://schemas.openxmlformats.org/officeDocument/2006/relationships/hyperlink" Target="https://mdmqdireccioninformatica-my.sharepoint.com/:f:/g/personal/gobierno_abierto_quito_gob_ec/EqL10S_TdZBEiSItg-GnbrYBCMw693bd0Zys4pIyxtdkww?e=nxhtWL" TargetMode="External"/><Relationship Id="rId374" Type="http://schemas.openxmlformats.org/officeDocument/2006/relationships/hyperlink" Target="https://mdmqdireccioninformatica-my.sharepoint.com/:f:/g/personal/gobierno_abierto_quito_gob_ec/EqL10S_TdZBEiSItg-GnbrYBCMw693bd0Zys4pIyxtdkww?e=nxhtWL" TargetMode="External"/><Relationship Id="rId395" Type="http://schemas.openxmlformats.org/officeDocument/2006/relationships/hyperlink" Target="https://mdmqdireccioninformatica-my.sharepoint.com/:f:/g/personal/gobierno_abierto_quito_gob_ec/EqL10S_TdZBEiSItg-GnbrYBCMw693bd0Zys4pIyxtdkww?e=nxhtWL" TargetMode="External"/><Relationship Id="rId71" Type="http://schemas.openxmlformats.org/officeDocument/2006/relationships/hyperlink" Target="https://gobiernoabierto.quito.gob.ec/Archivos/RC2023MDMQ/31.%20INCORPORACI%c3%93N%20DE%20RECOMENDACIONES%20Y%20DICT%c3%81MENES/CONTRALOR%c3%8dA%20GENERAL%20DEL%20ESTADO/" TargetMode="External"/><Relationship Id="rId92" Type="http://schemas.openxmlformats.org/officeDocument/2006/relationships/hyperlink" Target="https://gobiernoabierto.quito.gob.ec/Archivos/RC2023MDMQ/31.%20INCORPORACI%c3%93N%20DE%20RECOMENDACIONES%20Y%20DICT%c3%81MENES/CONTRALOR%c3%8dA%20GENERAL%20DEL%20ESTADO/" TargetMode="External"/><Relationship Id="rId213" Type="http://schemas.openxmlformats.org/officeDocument/2006/relationships/hyperlink" Target="https://mdmqdireccioninformatica-my.sharepoint.com/:f:/g/personal/gobierno_abierto_quito_gob_ec/EqL10S_TdZBEiSItg-GnbrYBCMw693bd0Zys4pIyxtdkww?e=nxhtWL" TargetMode="External"/><Relationship Id="rId234" Type="http://schemas.openxmlformats.org/officeDocument/2006/relationships/hyperlink" Target="https://mdmqdireccioninformatica-my.sharepoint.com/:f:/g/personal/gobierno_abierto_quito_gob_ec/EqL10S_TdZBEiSItg-GnbrYBCMw693bd0Zys4pIyxtdkww?e=nxhtWL" TargetMode="External"/><Relationship Id="rId2" Type="http://schemas.openxmlformats.org/officeDocument/2006/relationships/hyperlink" Target="https://gobiernoabierto.quito.gob.ec/Archivos/RC2023MDMQ/31.%20INCORPORACI%c3%93N%20DE%20RECOMENDACIONES%20Y%20DICT%c3%81MENES/CONTRALOR%c3%8dA%20GENERAL%20DEL%20ESTADO/" TargetMode="External"/><Relationship Id="rId29" Type="http://schemas.openxmlformats.org/officeDocument/2006/relationships/hyperlink" Target="https://gobiernoabierto.quito.gob.ec/Archivos/RC2023MDMQ/31.%20INCORPORACI%c3%93N%20DE%20RECOMENDACIONES%20Y%20DICT%c3%81MENES/CONTRALOR%c3%8dA%20GENERAL%20DEL%20ESTADO/" TargetMode="External"/><Relationship Id="rId255" Type="http://schemas.openxmlformats.org/officeDocument/2006/relationships/hyperlink" Target="https://mdmqdireccioninformatica-my.sharepoint.com/:f:/g/personal/gobierno_abierto_quito_gob_ec/EqL10S_TdZBEiSItg-GnbrYBCMw693bd0Zys4pIyxtdkww?e=nxhtWL" TargetMode="External"/><Relationship Id="rId276" Type="http://schemas.openxmlformats.org/officeDocument/2006/relationships/hyperlink" Target="https://mdmqdireccioninformatica-my.sharepoint.com/:f:/g/personal/gobierno_abierto_quito_gob_ec/EqL10S_TdZBEiSItg-GnbrYBCMw693bd0Zys4pIyxtdkww?e=nxhtWL" TargetMode="External"/><Relationship Id="rId297" Type="http://schemas.openxmlformats.org/officeDocument/2006/relationships/hyperlink" Target="https://mdmqdireccioninformatica-my.sharepoint.com/:f:/g/personal/gobierno_abierto_quito_gob_ec/EqL10S_TdZBEiSItg-GnbrYBCMw693bd0Zys4pIyxtdkww?e=nxhtWL" TargetMode="External"/><Relationship Id="rId40" Type="http://schemas.openxmlformats.org/officeDocument/2006/relationships/hyperlink" Target="https://gobiernoabierto.quito.gob.ec/Archivos/RC2023MDMQ/31.%20INCORPORACI%c3%93N%20DE%20RECOMENDACIONES%20Y%20DICT%c3%81MENES/CONTRALOR%c3%8dA%20GENERAL%20DEL%20ESTADO/" TargetMode="External"/><Relationship Id="rId115" Type="http://schemas.openxmlformats.org/officeDocument/2006/relationships/hyperlink" Target="https://gobiernoabierto.quito.gob.ec/Archivos/RC2023MDMQ/31.%20INCORPORACI%c3%93N%20DE%20RECOMENDACIONES%20Y%20DICT%c3%81MENES/CONTRALOR%c3%8dA%20GENERAL%20DEL%20ESTADO/" TargetMode="External"/><Relationship Id="rId136" Type="http://schemas.openxmlformats.org/officeDocument/2006/relationships/hyperlink" Target="https://gobiernoabierto.quito.gob.ec/Archivos/RC2023MDMQ/31.%20INCORPORACI%c3%93N%20DE%20RECOMENDACIONES%20Y%20DICT%c3%81MENES/CONTRALOR%c3%8dA%20GENERAL%20DEL%20ESTADO/" TargetMode="External"/><Relationship Id="rId157" Type="http://schemas.openxmlformats.org/officeDocument/2006/relationships/hyperlink" Target="https://gobiernoabierto.quito.gob.ec/Archivos/RC2023MDMQ/31.%20INCORPORACI%c3%93N%20DE%20RECOMENDACIONES%20Y%20DICT%c3%81MENES/CONTRALOR%c3%8dA%20GENERAL%20DEL%20ESTADO/" TargetMode="External"/><Relationship Id="rId178" Type="http://schemas.openxmlformats.org/officeDocument/2006/relationships/hyperlink" Target="https://gobiernoabierto.quito.gob.ec/Archivos/RC2023MDMQ/31.%20INCORPORACI%c3%93N%20DE%20RECOMENDACIONES%20Y%20DICT%c3%81MENES/CONTRALOR%c3%8dA%20GENERAL%20DEL%20ESTADO/" TargetMode="External"/><Relationship Id="rId301" Type="http://schemas.openxmlformats.org/officeDocument/2006/relationships/hyperlink" Target="https://mdmqdireccioninformatica-my.sharepoint.com/:f:/g/personal/gobierno_abierto_quito_gob_ec/EqL10S_TdZBEiSItg-GnbrYBCMw693bd0Zys4pIyxtdkww?e=nxhtWL" TargetMode="External"/><Relationship Id="rId322" Type="http://schemas.openxmlformats.org/officeDocument/2006/relationships/hyperlink" Target="https://mdmqdireccioninformatica-my.sharepoint.com/:f:/g/personal/gobierno_abierto_quito_gob_ec/EqL10S_TdZBEiSItg-GnbrYBCMw693bd0Zys4pIyxtdkww?e=nxhtWL" TargetMode="External"/><Relationship Id="rId343" Type="http://schemas.openxmlformats.org/officeDocument/2006/relationships/hyperlink" Target="https://mdmqdireccioninformatica-my.sharepoint.com/:f:/g/personal/gobierno_abierto_quito_gob_ec/EqL10S_TdZBEiSItg-GnbrYBCMw693bd0Zys4pIyxtdkww?e=nxhtWL" TargetMode="External"/><Relationship Id="rId364" Type="http://schemas.openxmlformats.org/officeDocument/2006/relationships/hyperlink" Target="https://mdmqdireccioninformatica-my.sharepoint.com/:f:/g/personal/gobierno_abierto_quito_gob_ec/EqL10S_TdZBEiSItg-GnbrYBCMw693bd0Zys4pIyxtdkww?e=nxhtWL" TargetMode="External"/><Relationship Id="rId61" Type="http://schemas.openxmlformats.org/officeDocument/2006/relationships/hyperlink" Target="https://gobiernoabierto.quito.gob.ec/Archivos/RC2023MDMQ/31.%20INCORPORACI%c3%93N%20DE%20RECOMENDACIONES%20Y%20DICT%c3%81MENES/CONTRALOR%c3%8dA%20GENERAL%20DEL%20ESTADO/" TargetMode="External"/><Relationship Id="rId82" Type="http://schemas.openxmlformats.org/officeDocument/2006/relationships/hyperlink" Target="https://gobiernoabierto.quito.gob.ec/Archivos/RC2023MDMQ/31.%20INCORPORACI%c3%93N%20DE%20RECOMENDACIONES%20Y%20DICT%c3%81MENES/CONTRALOR%c3%8dA%20GENERAL%20DEL%20ESTADO/" TargetMode="External"/><Relationship Id="rId199" Type="http://schemas.openxmlformats.org/officeDocument/2006/relationships/hyperlink" Target="https://gobiernoabierto.quito.gob.ec/Archivos/RC2023MDMQ/31.%20INCORPORACI%c3%93N%20DE%20RECOMENDACIONES%20Y%20DICT%c3%81MENES/CONTRALOR%c3%8dA%20GENERAL%20DEL%20ESTADO/" TargetMode="External"/><Relationship Id="rId203" Type="http://schemas.openxmlformats.org/officeDocument/2006/relationships/hyperlink" Target="https://gobiernoabierto.quito.gob.ec/Archivos/RC2023MDMQ/31.%20INCORPORACI%c3%93N%20DE%20RECOMENDACIONES%20Y%20DICT%c3%81MENES/CONTRALOR%c3%8dA%20GENERAL%20DEL%20ESTADO/" TargetMode="External"/><Relationship Id="rId385" Type="http://schemas.openxmlformats.org/officeDocument/2006/relationships/hyperlink" Target="https://mdmqdireccioninformatica-my.sharepoint.com/:f:/g/personal/gobierno_abierto_quito_gob_ec/EqL10S_TdZBEiSItg-GnbrYBCMw693bd0Zys4pIyxtdkww?e=nxhtWL" TargetMode="External"/><Relationship Id="rId19" Type="http://schemas.openxmlformats.org/officeDocument/2006/relationships/hyperlink" Target="https://gobiernoabierto.quito.gob.ec/Archivos/RC2023MDMQ/31.%20INCORPORACI%c3%93N%20DE%20RECOMENDACIONES%20Y%20DICT%c3%81MENES/CONTRALOR%c3%8dA%20GENERAL%20DEL%20ESTADO/" TargetMode="External"/><Relationship Id="rId224" Type="http://schemas.openxmlformats.org/officeDocument/2006/relationships/hyperlink" Target="https://mdmqdireccioninformatica-my.sharepoint.com/:f:/g/personal/gobierno_abierto_quito_gob_ec/EqL10S_TdZBEiSItg-GnbrYBCMw693bd0Zys4pIyxtdkww?e=nxhtWL" TargetMode="External"/><Relationship Id="rId245" Type="http://schemas.openxmlformats.org/officeDocument/2006/relationships/hyperlink" Target="https://mdmqdireccioninformatica-my.sharepoint.com/:f:/g/personal/gobierno_abierto_quito_gob_ec/EqL10S_TdZBEiSItg-GnbrYBCMw693bd0Zys4pIyxtdkww?e=nxhtWL" TargetMode="External"/><Relationship Id="rId266" Type="http://schemas.openxmlformats.org/officeDocument/2006/relationships/hyperlink" Target="https://mdmqdireccioninformatica-my.sharepoint.com/:f:/g/personal/gobierno_abierto_quito_gob_ec/EqL10S_TdZBEiSItg-GnbrYBCMw693bd0Zys4pIyxtdkww?e=nxhtWL" TargetMode="External"/><Relationship Id="rId287" Type="http://schemas.openxmlformats.org/officeDocument/2006/relationships/hyperlink" Target="https://mdmqdireccioninformatica-my.sharepoint.com/:f:/g/personal/gobierno_abierto_quito_gob_ec/EqL10S_TdZBEiSItg-GnbrYBCMw693bd0Zys4pIyxtdkww?e=nxhtWL" TargetMode="External"/><Relationship Id="rId30" Type="http://schemas.openxmlformats.org/officeDocument/2006/relationships/hyperlink" Target="https://gobiernoabierto.quito.gob.ec/Archivos/RC2023MDMQ/31.%20INCORPORACI%c3%93N%20DE%20RECOMENDACIONES%20Y%20DICT%c3%81MENES/CONTRALOR%c3%8dA%20GENERAL%20DEL%20ESTADO/" TargetMode="External"/><Relationship Id="rId105" Type="http://schemas.openxmlformats.org/officeDocument/2006/relationships/hyperlink" Target="https://gobiernoabierto.quito.gob.ec/Archivos/RC2023MDMQ/31.%20INCORPORACI%c3%93N%20DE%20RECOMENDACIONES%20Y%20DICT%c3%81MENES/CONTRALOR%c3%8dA%20GENERAL%20DEL%20ESTADO/" TargetMode="External"/><Relationship Id="rId126" Type="http://schemas.openxmlformats.org/officeDocument/2006/relationships/hyperlink" Target="https://gobiernoabierto.quito.gob.ec/Archivos/RC2023MDMQ/31.%20INCORPORACI%c3%93N%20DE%20RECOMENDACIONES%20Y%20DICT%c3%81MENES/CONTRALOR%c3%8dA%20GENERAL%20DEL%20ESTADO/" TargetMode="External"/><Relationship Id="rId147" Type="http://schemas.openxmlformats.org/officeDocument/2006/relationships/hyperlink" Target="https://gobiernoabierto.quito.gob.ec/Archivos/RC2023MDMQ/31.%20INCORPORACI%c3%93N%20DE%20RECOMENDACIONES%20Y%20DICT%c3%81MENES/CONTRALOR%c3%8dA%20GENERAL%20DEL%20ESTADO/" TargetMode="External"/><Relationship Id="rId168" Type="http://schemas.openxmlformats.org/officeDocument/2006/relationships/hyperlink" Target="https://gobiernoabierto.quito.gob.ec/Archivos/RC2023MDMQ/31.%20INCORPORACI%c3%93N%20DE%20RECOMENDACIONES%20Y%20DICT%c3%81MENES/CONTRALOR%c3%8dA%20GENERAL%20DEL%20ESTADO/" TargetMode="External"/><Relationship Id="rId312" Type="http://schemas.openxmlformats.org/officeDocument/2006/relationships/hyperlink" Target="https://mdmqdireccioninformatica-my.sharepoint.com/:f:/g/personal/gobierno_abierto_quito_gob_ec/EqL10S_TdZBEiSItg-GnbrYBCMw693bd0Zys4pIyxtdkww?e=nxhtWL" TargetMode="External"/><Relationship Id="rId333" Type="http://schemas.openxmlformats.org/officeDocument/2006/relationships/hyperlink" Target="https://mdmqdireccioninformatica-my.sharepoint.com/:f:/g/personal/gobierno_abierto_quito_gob_ec/EqL10S_TdZBEiSItg-GnbrYBCMw693bd0Zys4pIyxtdkww?e=nxhtWL" TargetMode="External"/><Relationship Id="rId354" Type="http://schemas.openxmlformats.org/officeDocument/2006/relationships/hyperlink" Target="https://mdmqdireccioninformatica-my.sharepoint.com/:f:/g/personal/gobierno_abierto_quito_gob_ec/EqL10S_TdZBEiSItg-GnbrYBCMw693bd0Zys4pIyxtdkww?e=nxhtWL" TargetMode="External"/><Relationship Id="rId51" Type="http://schemas.openxmlformats.org/officeDocument/2006/relationships/hyperlink" Target="https://gobiernoabierto.quito.gob.ec/Archivos/RC2023MDMQ/31.%20INCORPORACI%c3%93N%20DE%20RECOMENDACIONES%20Y%20DICT%c3%81MENES/CONTRALOR%c3%8dA%20GENERAL%20DEL%20ESTADO/" TargetMode="External"/><Relationship Id="rId72" Type="http://schemas.openxmlformats.org/officeDocument/2006/relationships/hyperlink" Target="https://gobiernoabierto.quito.gob.ec/Archivos/RC2023MDMQ/31.%20INCORPORACI%c3%93N%20DE%20RECOMENDACIONES%20Y%20DICT%c3%81MENES/CONTRALOR%c3%8dA%20GENERAL%20DEL%20ESTADO/" TargetMode="External"/><Relationship Id="rId93" Type="http://schemas.openxmlformats.org/officeDocument/2006/relationships/hyperlink" Target="https://gobiernoabierto.quito.gob.ec/Archivos/RC2023MDMQ/31.%20INCORPORACI%c3%93N%20DE%20RECOMENDACIONES%20Y%20DICT%c3%81MENES/CONTRALOR%c3%8dA%20GENERAL%20DEL%20ESTADO/" TargetMode="External"/><Relationship Id="rId189" Type="http://schemas.openxmlformats.org/officeDocument/2006/relationships/hyperlink" Target="https://gobiernoabierto.quito.gob.ec/Archivos/RC2023MDMQ/31.%20INCORPORACI%c3%93N%20DE%20RECOMENDACIONES%20Y%20DICT%c3%81MENES/CONTRALOR%c3%8dA%20GENERAL%20DEL%20ESTADO/" TargetMode="External"/><Relationship Id="rId375" Type="http://schemas.openxmlformats.org/officeDocument/2006/relationships/hyperlink" Target="https://mdmqdireccioninformatica-my.sharepoint.com/:f:/g/personal/gobierno_abierto_quito_gob_ec/EqL10S_TdZBEiSItg-GnbrYBCMw693bd0Zys4pIyxtdkww?e=nxhtWL" TargetMode="External"/><Relationship Id="rId396" Type="http://schemas.openxmlformats.org/officeDocument/2006/relationships/hyperlink" Target="https://mdmqdireccioninformatica-my.sharepoint.com/:f:/g/personal/gobierno_abierto_quito_gob_ec/EqL10S_TdZBEiSItg-GnbrYBCMw693bd0Zys4pIyxtdkww?e=nxhtWL" TargetMode="External"/><Relationship Id="rId3" Type="http://schemas.openxmlformats.org/officeDocument/2006/relationships/hyperlink" Target="https://gobiernoabierto.quito.gob.ec/Archivos/RC2023MDMQ/31.%20INCORPORACI%c3%93N%20DE%20RECOMENDACIONES%20Y%20DICT%c3%81MENES/CONTRALOR%c3%8dA%20GENERAL%20DEL%20ESTADO/" TargetMode="External"/><Relationship Id="rId214" Type="http://schemas.openxmlformats.org/officeDocument/2006/relationships/hyperlink" Target="https://mdmqdireccioninformatica-my.sharepoint.com/:f:/g/personal/gobierno_abierto_quito_gob_ec/EqL10S_TdZBEiSItg-GnbrYBCMw693bd0Zys4pIyxtdkww?e=nxhtWLLink%20de%20verificaci&#243;n%20deber&#225;%20llevar%20a1.%20El%20informe%20de%20recomendaciones%20y2.%20El%20informe%20de%20implementaci&#243;n" TargetMode="External"/><Relationship Id="rId235" Type="http://schemas.openxmlformats.org/officeDocument/2006/relationships/hyperlink" Target="https://mdmqdireccioninformatica-my.sharepoint.com/:f:/g/personal/gobierno_abierto_quito_gob_ec/EqL10S_TdZBEiSItg-GnbrYBCMw693bd0Zys4pIyxtdkww?e=nxhtWL" TargetMode="External"/><Relationship Id="rId256" Type="http://schemas.openxmlformats.org/officeDocument/2006/relationships/hyperlink" Target="https://mdmqdireccioninformatica-my.sharepoint.com/:f:/g/personal/gobierno_abierto_quito_gob_ec/EqL10S_TdZBEiSItg-GnbrYBCMw693bd0Zys4pIyxtdkww?e=nxhtWL" TargetMode="External"/><Relationship Id="rId277" Type="http://schemas.openxmlformats.org/officeDocument/2006/relationships/hyperlink" Target="https://mdmqdireccioninformatica-my.sharepoint.com/:f:/g/personal/gobierno_abierto_quito_gob_ec/EqL10S_TdZBEiSItg-GnbrYBCMw693bd0Zys4pIyxtdkww?e=nxhtWL" TargetMode="External"/><Relationship Id="rId298" Type="http://schemas.openxmlformats.org/officeDocument/2006/relationships/hyperlink" Target="https://mdmqdireccioninformatica-my.sharepoint.com/:f:/g/personal/gobierno_abierto_quito_gob_ec/EqL10S_TdZBEiSItg-GnbrYBCMw693bd0Zys4pIyxtdkww?e=nxhtWL" TargetMode="External"/><Relationship Id="rId116" Type="http://schemas.openxmlformats.org/officeDocument/2006/relationships/hyperlink" Target="https://gobiernoabierto.quito.gob.ec/Archivos/RC2023MDMQ/31.%20INCORPORACI%c3%93N%20DE%20RECOMENDACIONES%20Y%20DICT%c3%81MENES/CONTRALOR%c3%8dA%20GENERAL%20DEL%20ESTADO/" TargetMode="External"/><Relationship Id="rId137" Type="http://schemas.openxmlformats.org/officeDocument/2006/relationships/hyperlink" Target="https://gobiernoabierto.quito.gob.ec/Archivos/RC2023MDMQ/31.%20INCORPORACI%c3%93N%20DE%20RECOMENDACIONES%20Y%20DICT%c3%81MENES/CONTRALOR%c3%8dA%20GENERAL%20DEL%20ESTADO/" TargetMode="External"/><Relationship Id="rId158" Type="http://schemas.openxmlformats.org/officeDocument/2006/relationships/hyperlink" Target="https://gobiernoabierto.quito.gob.ec/Archivos/RC2023MDMQ/31.%20INCORPORACI%c3%93N%20DE%20RECOMENDACIONES%20Y%20DICT%c3%81MENES/CONTRALOR%c3%8dA%20GENERAL%20DEL%20ESTADO/" TargetMode="External"/><Relationship Id="rId302" Type="http://schemas.openxmlformats.org/officeDocument/2006/relationships/hyperlink" Target="https://mdmqdireccioninformatica-my.sharepoint.com/:f:/g/personal/gobierno_abierto_quito_gob_ec/EqL10S_TdZBEiSItg-GnbrYBCMw693bd0Zys4pIyxtdkww?e=nxhtWL" TargetMode="External"/><Relationship Id="rId323" Type="http://schemas.openxmlformats.org/officeDocument/2006/relationships/hyperlink" Target="https://mdmqdireccioninformatica-my.sharepoint.com/:f:/g/personal/gobierno_abierto_quito_gob_ec/EqL10S_TdZBEiSItg-GnbrYBCMw693bd0Zys4pIyxtdkww?e=nxhtWL" TargetMode="External"/><Relationship Id="rId344" Type="http://schemas.openxmlformats.org/officeDocument/2006/relationships/hyperlink" Target="https://mdmqdireccioninformatica-my.sharepoint.com/:f:/g/personal/gobierno_abierto_quito_gob_ec/EqL10S_TdZBEiSItg-GnbrYBCMw693bd0Zys4pIyxtdkww?e=nxhtWL" TargetMode="External"/><Relationship Id="rId20" Type="http://schemas.openxmlformats.org/officeDocument/2006/relationships/hyperlink" Target="https://gobiernoabierto.quito.gob.ec/Archivos/RC2023MDMQ/31.%20INCORPORACI%c3%93N%20DE%20RECOMENDACIONES%20Y%20DICT%c3%81MENES/CONTRALOR%c3%8dA%20GENERAL%20DEL%20ESTADO/" TargetMode="External"/><Relationship Id="rId41" Type="http://schemas.openxmlformats.org/officeDocument/2006/relationships/hyperlink" Target="https://gobiernoabierto.quito.gob.ec/Archivos/RC2023MDMQ/31.%20INCORPORACI%c3%93N%20DE%20RECOMENDACIONES%20Y%20DICT%c3%81MENES/CONTRALOR%c3%8dA%20GENERAL%20DEL%20ESTADO/" TargetMode="External"/><Relationship Id="rId62" Type="http://schemas.openxmlformats.org/officeDocument/2006/relationships/hyperlink" Target="https://gobiernoabierto.quito.gob.ec/Archivos/RC2023MDMQ/31.%20INCORPORACI%c3%93N%20DE%20RECOMENDACIONES%20Y%20DICT%c3%81MENES/CONTRALOR%c3%8dA%20GENERAL%20DEL%20ESTADO/" TargetMode="External"/><Relationship Id="rId83" Type="http://schemas.openxmlformats.org/officeDocument/2006/relationships/hyperlink" Target="https://gobiernoabierto.quito.gob.ec/Archivos/RC2023MDMQ/31.%20INCORPORACI%c3%93N%20DE%20RECOMENDACIONES%20Y%20DICT%c3%81MENES/CONTRALOR%c3%8dA%20GENERAL%20DEL%20ESTADO/" TargetMode="External"/><Relationship Id="rId179" Type="http://schemas.openxmlformats.org/officeDocument/2006/relationships/hyperlink" Target="https://gobiernoabierto.quito.gob.ec/Archivos/RC2023MDMQ/31.%20INCORPORACI%c3%93N%20DE%20RECOMENDACIONES%20Y%20DICT%c3%81MENES/CONTRALOR%c3%8dA%20GENERAL%20DEL%20ESTADO/" TargetMode="External"/><Relationship Id="rId365" Type="http://schemas.openxmlformats.org/officeDocument/2006/relationships/hyperlink" Target="https://mdmqdireccioninformatica-my.sharepoint.com/:f:/g/personal/gobierno_abierto_quito_gob_ec/EqL10S_TdZBEiSItg-GnbrYBCMw693bd0Zys4pIyxtdkww?e=nxhtWL" TargetMode="External"/><Relationship Id="rId386" Type="http://schemas.openxmlformats.org/officeDocument/2006/relationships/hyperlink" Target="https://mdmqdireccioninformatica-my.sharepoint.com/:f:/g/personal/gobierno_abierto_quito_gob_ec/EqL10S_TdZBEiSItg-GnbrYBCMw693bd0Zys4pIyxtdkww?e=nxhtWL" TargetMode="External"/><Relationship Id="rId190" Type="http://schemas.openxmlformats.org/officeDocument/2006/relationships/hyperlink" Target="https://gobiernoabierto.quito.gob.ec/Archivos/RC2023MDMQ/31.%20INCORPORACI%c3%93N%20DE%20RECOMENDACIONES%20Y%20DICT%c3%81MENES/CONTRALOR%c3%8dA%20GENERAL%20DEL%20ESTADO/" TargetMode="External"/><Relationship Id="rId204" Type="http://schemas.openxmlformats.org/officeDocument/2006/relationships/hyperlink" Target="https://gobiernoabierto.quito.gob.ec/Archivos/RC2023MDMQ/31.%20INCORPORACI%c3%93N%20DE%20RECOMENDACIONES%20Y%20DICT%c3%81MENES/CONTRALOR%c3%8dA%20GENERAL%20DEL%20ESTADO/" TargetMode="External"/><Relationship Id="rId225" Type="http://schemas.openxmlformats.org/officeDocument/2006/relationships/hyperlink" Target="https://mdmqdireccioninformatica-my.sharepoint.com/:f:/g/personal/gobierno_abierto_quito_gob_ec/EqL10S_TdZBEiSItg-GnbrYBCMw693bd0Zys4pIyxtdkww?e=nxhtWL" TargetMode="External"/><Relationship Id="rId246" Type="http://schemas.openxmlformats.org/officeDocument/2006/relationships/hyperlink" Target="https://mdmqdireccioninformatica-my.sharepoint.com/:f:/g/personal/gobierno_abierto_quito_gob_ec/EqL10S_TdZBEiSItg-GnbrYBCMw693bd0Zys4pIyxtdkww?e=nxhtWL" TargetMode="External"/><Relationship Id="rId267" Type="http://schemas.openxmlformats.org/officeDocument/2006/relationships/hyperlink" Target="https://mdmqdireccioninformatica-my.sharepoint.com/:f:/g/personal/gobierno_abierto_quito_gob_ec/EqL10S_TdZBEiSItg-GnbrYBCMw693bd0Zys4pIyxtdkww?e=nxhtWL" TargetMode="External"/><Relationship Id="rId288" Type="http://schemas.openxmlformats.org/officeDocument/2006/relationships/hyperlink" Target="https://mdmqdireccioninformatica-my.sharepoint.com/:f:/g/personal/gobierno_abierto_quito_gob_ec/EqL10S_TdZBEiSItg-GnbrYBCMw693bd0Zys4pIyxtdkww?e=nxhtWL" TargetMode="External"/><Relationship Id="rId106" Type="http://schemas.openxmlformats.org/officeDocument/2006/relationships/hyperlink" Target="https://gobiernoabierto.quito.gob.ec/Archivos/RC2023MDMQ/31.%20INCORPORACI%c3%93N%20DE%20RECOMENDACIONES%20Y%20DICT%c3%81MENES/CONTRALOR%c3%8dA%20GENERAL%20DEL%20ESTADO/" TargetMode="External"/><Relationship Id="rId127" Type="http://schemas.openxmlformats.org/officeDocument/2006/relationships/hyperlink" Target="https://gobiernoabierto.quito.gob.ec/Archivos/RC2023MDMQ/31.%20INCORPORACI%c3%93N%20DE%20RECOMENDACIONES%20Y%20DICT%c3%81MENES/CONTRALOR%c3%8dA%20GENERAL%20DEL%20ESTADO/" TargetMode="External"/><Relationship Id="rId313" Type="http://schemas.openxmlformats.org/officeDocument/2006/relationships/hyperlink" Target="https://mdmqdireccioninformatica-my.sharepoint.com/:f:/g/personal/gobierno_abierto_quito_gob_ec/EqL10S_TdZBEiSItg-GnbrYBCMw693bd0Zys4pIyxtdkww?e=nxhtWL" TargetMode="External"/><Relationship Id="rId10" Type="http://schemas.openxmlformats.org/officeDocument/2006/relationships/hyperlink" Target="https://gobiernoabierto.quito.gob.ec/Archivos/RC2023MDMQ/31.%20INCORPORACI%c3%93N%20DE%20RECOMENDACIONES%20Y%20DICT%c3%81MENES/CONTRALOR%c3%8dA%20GENERAL%20DEL%20ESTADO/" TargetMode="External"/><Relationship Id="rId31" Type="http://schemas.openxmlformats.org/officeDocument/2006/relationships/hyperlink" Target="https://gobiernoabierto.quito.gob.ec/Archivos/RC2023MDMQ/31.%20INCORPORACI%c3%93N%20DE%20RECOMENDACIONES%20Y%20DICT%c3%81MENES/CONTRALOR%c3%8dA%20GENERAL%20DEL%20ESTADO/" TargetMode="External"/><Relationship Id="rId52" Type="http://schemas.openxmlformats.org/officeDocument/2006/relationships/hyperlink" Target="https://gobiernoabierto.quito.gob.ec/Archivos/RC2023MDMQ/31.%20INCORPORACI%c3%93N%20DE%20RECOMENDACIONES%20Y%20DICT%c3%81MENES/CONTRALOR%c3%8dA%20GENERAL%20DEL%20ESTADO/" TargetMode="External"/><Relationship Id="rId73" Type="http://schemas.openxmlformats.org/officeDocument/2006/relationships/hyperlink" Target="https://gobiernoabierto.quito.gob.ec/Archivos/RC2023MDMQ/31.%20INCORPORACI%c3%93N%20DE%20RECOMENDACIONES%20Y%20DICT%c3%81MENES/CONTRALOR%c3%8dA%20GENERAL%20DEL%20ESTADO/" TargetMode="External"/><Relationship Id="rId94" Type="http://schemas.openxmlformats.org/officeDocument/2006/relationships/hyperlink" Target="https://gobiernoabierto.quito.gob.ec/Archivos/RC2023MDMQ/31.%20INCORPORACI%c3%93N%20DE%20RECOMENDACIONES%20Y%20DICT%c3%81MENES/CONTRALOR%c3%8dA%20GENERAL%20DEL%20ESTADO/" TargetMode="External"/><Relationship Id="rId148" Type="http://schemas.openxmlformats.org/officeDocument/2006/relationships/hyperlink" Target="https://gobiernoabierto.quito.gob.ec/Archivos/RC2023MDMQ/31.%20INCORPORACI%c3%93N%20DE%20RECOMENDACIONES%20Y%20DICT%c3%81MENES/CONTRALOR%c3%8dA%20GENERAL%20DEL%20ESTADO/" TargetMode="External"/><Relationship Id="rId169" Type="http://schemas.openxmlformats.org/officeDocument/2006/relationships/hyperlink" Target="https://gobiernoabierto.quito.gob.ec/Archivos/RC2023MDMQ/31.%20INCORPORACI%c3%93N%20DE%20RECOMENDACIONES%20Y%20DICT%c3%81MENES/CONTRALOR%c3%8dA%20GENERAL%20DEL%20ESTADO/" TargetMode="External"/><Relationship Id="rId334" Type="http://schemas.openxmlformats.org/officeDocument/2006/relationships/hyperlink" Target="https://mdmqdireccioninformatica-my.sharepoint.com/:f:/g/personal/gobierno_abierto_quito_gob_ec/EqL10S_TdZBEiSItg-GnbrYBCMw693bd0Zys4pIyxtdkww?e=nxhtWL" TargetMode="External"/><Relationship Id="rId355" Type="http://schemas.openxmlformats.org/officeDocument/2006/relationships/hyperlink" Target="https://mdmqdireccioninformatica-my.sharepoint.com/:f:/g/personal/gobierno_abierto_quito_gob_ec/EqL10S_TdZBEiSItg-GnbrYBCMw693bd0Zys4pIyxtdkww?e=nxhtWL" TargetMode="External"/><Relationship Id="rId376" Type="http://schemas.openxmlformats.org/officeDocument/2006/relationships/hyperlink" Target="https://mdmqdireccioninformatica-my.sharepoint.com/:f:/g/personal/gobierno_abierto_quito_gob_ec/EqL10S_TdZBEiSItg-GnbrYBCMw693bd0Zys4pIyxtdkww?e=nxhtWL" TargetMode="External"/><Relationship Id="rId397" Type="http://schemas.openxmlformats.org/officeDocument/2006/relationships/printerSettings" Target="../printerSettings/printerSettings32.bin"/><Relationship Id="rId4" Type="http://schemas.openxmlformats.org/officeDocument/2006/relationships/hyperlink" Target="https://gobiernoabierto.quito.gob.ec/Archivos/RC2023MDMQ/31.%20INCORPORACI%c3%93N%20DE%20RECOMENDACIONES%20Y%20DICT%c3%81MENES/CONTRALOR%c3%8dA%20GENERAL%20DEL%20ESTADO/" TargetMode="External"/><Relationship Id="rId180" Type="http://schemas.openxmlformats.org/officeDocument/2006/relationships/hyperlink" Target="https://gobiernoabierto.quito.gob.ec/Archivos/RC2023MDMQ/31.%20INCORPORACI%c3%93N%20DE%20RECOMENDACIONES%20Y%20DICT%c3%81MENES/CONTRALOR%c3%8dA%20GENERAL%20DEL%20ESTADO/" TargetMode="External"/><Relationship Id="rId215" Type="http://schemas.openxmlformats.org/officeDocument/2006/relationships/hyperlink" Target="https://gobiernoabierto.quito.gob.ec/Archivos/RC2023MDMQ/31.%20INCORPORACI%c3%93N%20DE%20RECOMENDACIONES%20Y%20DICT%c3%81MENES/CONTRALOR%c3%8dA%20GENERAL%20DEL%20ESTADO/" TargetMode="External"/><Relationship Id="rId236" Type="http://schemas.openxmlformats.org/officeDocument/2006/relationships/hyperlink" Target="https://mdmqdireccioninformatica-my.sharepoint.com/:f:/g/personal/gobierno_abierto_quito_gob_ec/EqL10S_TdZBEiSItg-GnbrYBCMw693bd0Zys4pIyxtdkww?e=nxhtWL" TargetMode="External"/><Relationship Id="rId257" Type="http://schemas.openxmlformats.org/officeDocument/2006/relationships/hyperlink" Target="https://mdmqdireccioninformatica-my.sharepoint.com/:f:/g/personal/gobierno_abierto_quito_gob_ec/EqL10S_TdZBEiSItg-GnbrYBCMw693bd0Zys4pIyxtdkww?e=nxhtWL" TargetMode="External"/><Relationship Id="rId278" Type="http://schemas.openxmlformats.org/officeDocument/2006/relationships/hyperlink" Target="https://mdmqdireccioninformatica-my.sharepoint.com/:f:/g/personal/gobierno_abierto_quito_gob_ec/EqL10S_TdZBEiSItg-GnbrYBCMw693bd0Zys4pIyxtdkww?e=nxhtWL" TargetMode="External"/><Relationship Id="rId303" Type="http://schemas.openxmlformats.org/officeDocument/2006/relationships/hyperlink" Target="https://mdmqdireccioninformatica-my.sharepoint.com/:f:/g/personal/gobierno_abierto_quito_gob_ec/EqL10S_TdZBEiSItg-GnbrYBCMw693bd0Zys4pIyxtdkww?e=nxhtWL" TargetMode="External"/><Relationship Id="rId42" Type="http://schemas.openxmlformats.org/officeDocument/2006/relationships/hyperlink" Target="https://gobiernoabierto.quito.gob.ec/Archivos/RC2023MDMQ/31.%20INCORPORACI%c3%93N%20DE%20RECOMENDACIONES%20Y%20DICT%c3%81MENES/CONTRALOR%c3%8dA%20GENERAL%20DEL%20ESTADO/" TargetMode="External"/><Relationship Id="rId84" Type="http://schemas.openxmlformats.org/officeDocument/2006/relationships/hyperlink" Target="https://gobiernoabierto.quito.gob.ec/Archivos/RC2023MDMQ/31.%20INCORPORACI%c3%93N%20DE%20RECOMENDACIONES%20Y%20DICT%c3%81MENES/CONTRALOR%c3%8dA%20GENERAL%20DEL%20ESTADO/" TargetMode="External"/><Relationship Id="rId138" Type="http://schemas.openxmlformats.org/officeDocument/2006/relationships/hyperlink" Target="https://gobiernoabierto.quito.gob.ec/Archivos/RC2023MDMQ/31.%20INCORPORACI%c3%93N%20DE%20RECOMENDACIONES%20Y%20DICT%c3%81MENES/CONTRALOR%c3%8dA%20GENERAL%20DEL%20ESTADO/" TargetMode="External"/><Relationship Id="rId345" Type="http://schemas.openxmlformats.org/officeDocument/2006/relationships/hyperlink" Target="https://mdmqdireccioninformatica-my.sharepoint.com/:f:/g/personal/gobierno_abierto_quito_gob_ec/EqL10S_TdZBEiSItg-GnbrYBCMw693bd0Zys4pIyxtdkww?e=nxhtWL" TargetMode="External"/><Relationship Id="rId387" Type="http://schemas.openxmlformats.org/officeDocument/2006/relationships/hyperlink" Target="https://mdmqdireccioninformatica-my.sharepoint.com/:f:/g/personal/gobierno_abierto_quito_gob_ec/EqL10S_TdZBEiSItg-GnbrYBCMw693bd0Zys4pIyxtdkww?e=nxhtWL" TargetMode="External"/><Relationship Id="rId191" Type="http://schemas.openxmlformats.org/officeDocument/2006/relationships/hyperlink" Target="https://gobiernoabierto.quito.gob.ec/Archivos/RC2023MDMQ/31.%20INCORPORACI%c3%93N%20DE%20RECOMENDACIONES%20Y%20DICT%c3%81MENES/CONTRALOR%c3%8dA%20GENERAL%20DEL%20ESTADO/" TargetMode="External"/><Relationship Id="rId205" Type="http://schemas.openxmlformats.org/officeDocument/2006/relationships/hyperlink" Target="https://gobiernoabierto.quito.gob.ec/Archivos/RC2023MDMQ/31.%20INCORPORACI%c3%93N%20DE%20RECOMENDACIONES%20Y%20DICT%c3%81MENES/CONTRALOR%c3%8dA%20GENERAL%20DEL%20ESTADO/" TargetMode="External"/><Relationship Id="rId247" Type="http://schemas.openxmlformats.org/officeDocument/2006/relationships/hyperlink" Target="https://mdmqdireccioninformatica-my.sharepoint.com/:f:/g/personal/gobierno_abierto_quito_gob_ec/EqL10S_TdZBEiSItg-GnbrYBCMw693bd0Zys4pIyxtdkww?e=nxhtWL" TargetMode="External"/><Relationship Id="rId107" Type="http://schemas.openxmlformats.org/officeDocument/2006/relationships/hyperlink" Target="https://gobiernoabierto.quito.gob.ec/Archivos/RC2023MDMQ/31.%20INCORPORACI%c3%93N%20DE%20RECOMENDACIONES%20Y%20DICT%c3%81MENES/CONTRALOR%c3%8dA%20GENERAL%20DEL%20ESTADO/" TargetMode="External"/><Relationship Id="rId289" Type="http://schemas.openxmlformats.org/officeDocument/2006/relationships/hyperlink" Target="https://mdmqdireccioninformatica-my.sharepoint.com/:f:/g/personal/gobierno_abierto_quito_gob_ec/EqL10S_TdZBEiSItg-GnbrYBCMw693bd0Zys4pIyxtdkww?e=nxhtWL" TargetMode="External"/><Relationship Id="rId11" Type="http://schemas.openxmlformats.org/officeDocument/2006/relationships/hyperlink" Target="https://gobiernoabierto.quito.gob.ec/Archivos/RC2023MDMQ/31.%20INCORPORACI%c3%93N%20DE%20RECOMENDACIONES%20Y%20DICT%c3%81MENES/CONTRALOR%c3%8dA%20GENERAL%20DEL%20ESTADO/" TargetMode="External"/><Relationship Id="rId53" Type="http://schemas.openxmlformats.org/officeDocument/2006/relationships/hyperlink" Target="https://gobiernoabierto.quito.gob.ec/Archivos/RC2023MDMQ/31.%20INCORPORACI%c3%93N%20DE%20RECOMENDACIONES%20Y%20DICT%c3%81MENES/CONTRALOR%c3%8dA%20GENERAL%20DEL%20ESTADO/" TargetMode="External"/><Relationship Id="rId149" Type="http://schemas.openxmlformats.org/officeDocument/2006/relationships/hyperlink" Target="https://gobiernoabierto.quito.gob.ec/Archivos/RC2023MDMQ/31.%20INCORPORACI%c3%93N%20DE%20RECOMENDACIONES%20Y%20DICT%c3%81MENES/CONTRALOR%c3%8dA%20GENERAL%20DEL%20ESTADO/" TargetMode="External"/><Relationship Id="rId314" Type="http://schemas.openxmlformats.org/officeDocument/2006/relationships/hyperlink" Target="https://mdmqdireccioninformatica-my.sharepoint.com/:f:/g/personal/gobierno_abierto_quito_gob_ec/EqL10S_TdZBEiSItg-GnbrYBCMw693bd0Zys4pIyxtdkww?e=nxhtWL" TargetMode="External"/><Relationship Id="rId356" Type="http://schemas.openxmlformats.org/officeDocument/2006/relationships/hyperlink" Target="https://mdmqdireccioninformatica-my.sharepoint.com/:f:/g/personal/gobierno_abierto_quito_gob_ec/EqL10S_TdZBEiSItg-GnbrYBCMw693bd0Zys4pIyxtdkww?e=nxhtWL" TargetMode="External"/><Relationship Id="rId95" Type="http://schemas.openxmlformats.org/officeDocument/2006/relationships/hyperlink" Target="https://gobiernoabierto.quito.gob.ec/Archivos/RC2023MDMQ/31.%20INCORPORACI%c3%93N%20DE%20RECOMENDACIONES%20Y%20DICT%c3%81MENES/CONTRALOR%c3%8dA%20GENERAL%20DEL%20ESTADO/" TargetMode="External"/><Relationship Id="rId160" Type="http://schemas.openxmlformats.org/officeDocument/2006/relationships/hyperlink" Target="https://gobiernoabierto.quito.gob.ec/Archivos/RC2023MDMQ/31.%20INCORPORACI%c3%93N%20DE%20RECOMENDACIONES%20Y%20DICT%c3%81MENES/CONTRALOR%c3%8dA%20GENERAL%20DEL%20ESTADO/" TargetMode="External"/><Relationship Id="rId216" Type="http://schemas.openxmlformats.org/officeDocument/2006/relationships/hyperlink" Target="https://gobiernoabierto.quito.gob.ec/Archivos/RC2023MDMQ/31.%20INCORPORACI%c3%93N%20DE%20RECOMENDACIONES%20Y%20DICT%c3%81MENES/CONTRALOR%c3%8dA%20GENERAL%20DEL%20ESTADO/" TargetMode="External"/><Relationship Id="rId258" Type="http://schemas.openxmlformats.org/officeDocument/2006/relationships/hyperlink" Target="https://mdmqdireccioninformatica-my.sharepoint.com/:f:/g/personal/gobierno_abierto_quito_gob_ec/EqL10S_TdZBEiSItg-GnbrYBCMw693bd0Zys4pIyxtdkww?e=nxhtWL" TargetMode="External"/><Relationship Id="rId22" Type="http://schemas.openxmlformats.org/officeDocument/2006/relationships/hyperlink" Target="https://gobiernoabierto.quito.gob.ec/Archivos/RC2023MDMQ/31.%20INCORPORACI%c3%93N%20DE%20RECOMENDACIONES%20Y%20DICT%c3%81MENES/CONTRALOR%c3%8dA%20GENERAL%20DEL%20ESTADO/" TargetMode="External"/><Relationship Id="rId64" Type="http://schemas.openxmlformats.org/officeDocument/2006/relationships/hyperlink" Target="https://gobiernoabierto.quito.gob.ec/Archivos/RC2023MDMQ/31.%20INCORPORACI%c3%93N%20DE%20RECOMENDACIONES%20Y%20DICT%c3%81MENES/CONTRALOR%c3%8dA%20GENERAL%20DEL%20ESTADO/" TargetMode="External"/><Relationship Id="rId118" Type="http://schemas.openxmlformats.org/officeDocument/2006/relationships/hyperlink" Target="https://gobiernoabierto.quito.gob.ec/Archivos/RC2023MDMQ/31.%20INCORPORACI%c3%93N%20DE%20RECOMENDACIONES%20Y%20DICT%c3%81MENES/CONTRALOR%c3%8dA%20GENERAL%20DEL%20ESTADO/" TargetMode="External"/><Relationship Id="rId325" Type="http://schemas.openxmlformats.org/officeDocument/2006/relationships/hyperlink" Target="https://mdmqdireccioninformatica-my.sharepoint.com/:f:/g/personal/gobierno_abierto_quito_gob_ec/EqL10S_TdZBEiSItg-GnbrYBCMw693bd0Zys4pIyxtdkww?e=nxhtWL" TargetMode="External"/><Relationship Id="rId367" Type="http://schemas.openxmlformats.org/officeDocument/2006/relationships/hyperlink" Target="https://mdmqdireccioninformatica-my.sharepoint.com/:f:/g/personal/gobierno_abierto_quito_gob_ec/EqL10S_TdZBEiSItg-GnbrYBCMw693bd0Zys4pIyxtdkww?e=nxhtWL" TargetMode="External"/><Relationship Id="rId171" Type="http://schemas.openxmlformats.org/officeDocument/2006/relationships/hyperlink" Target="https://gobiernoabierto.quito.gob.ec/Archivos/RC2023MDMQ/31.%20INCORPORACI%c3%93N%20DE%20RECOMENDACIONES%20Y%20DICT%c3%81MENES/CONTRALOR%c3%8dA%20GENERAL%20DEL%20ESTADO/" TargetMode="External"/><Relationship Id="rId227" Type="http://schemas.openxmlformats.org/officeDocument/2006/relationships/hyperlink" Target="https://mdmqdireccioninformatica-my.sharepoint.com/:f:/g/personal/gobierno_abierto_quito_gob_ec/EqL10S_TdZBEiSItg-GnbrYBCMw693bd0Zys4pIyxtdkww?e=nxhtWL" TargetMode="External"/><Relationship Id="rId269" Type="http://schemas.openxmlformats.org/officeDocument/2006/relationships/hyperlink" Target="https://mdmqdireccioninformatica-my.sharepoint.com/:f:/g/personal/gobierno_abierto_quito_gob_ec/EqL10S_TdZBEiSItg-GnbrYBCMw693bd0Zys4pIyxtdkww?e=nxhtWL" TargetMode="External"/><Relationship Id="rId33" Type="http://schemas.openxmlformats.org/officeDocument/2006/relationships/hyperlink" Target="https://gobiernoabierto.quito.gob.ec/Archivos/RC2023MDMQ/31.%20INCORPORACI%c3%93N%20DE%20RECOMENDACIONES%20Y%20DICT%c3%81MENES/CONTRALOR%c3%8dA%20GENERAL%20DEL%20ESTADO/" TargetMode="External"/><Relationship Id="rId129" Type="http://schemas.openxmlformats.org/officeDocument/2006/relationships/hyperlink" Target="https://gobiernoabierto.quito.gob.ec/Archivos/RC2023MDMQ/31.%20INCORPORACI%c3%93N%20DE%20RECOMENDACIONES%20Y%20DICT%c3%81MENES/CONTRALOR%c3%8dA%20GENERAL%20DEL%20ESTADO/" TargetMode="External"/><Relationship Id="rId280" Type="http://schemas.openxmlformats.org/officeDocument/2006/relationships/hyperlink" Target="https://mdmqdireccioninformatica-my.sharepoint.com/:f:/g/personal/gobierno_abierto_quito_gob_ec/EqL10S_TdZBEiSItg-GnbrYBCMw693bd0Zys4pIyxtdkww?e=nxhtWL" TargetMode="External"/><Relationship Id="rId336" Type="http://schemas.openxmlformats.org/officeDocument/2006/relationships/hyperlink" Target="https://mdmqdireccioninformatica-my.sharepoint.com/:f:/g/personal/gobierno_abierto_quito_gob_ec/EqL10S_TdZBEiSItg-GnbrYBCMw693bd0Zys4pIyxtdkww?e=nxhtWL" TargetMode="External"/><Relationship Id="rId75" Type="http://schemas.openxmlformats.org/officeDocument/2006/relationships/hyperlink" Target="https://gobiernoabierto.quito.gob.ec/Archivos/RC2023MDMQ/31.%20INCORPORACI%c3%93N%20DE%20RECOMENDACIONES%20Y%20DICT%c3%81MENES/CONTRALOR%c3%8dA%20GENERAL%20DEL%20ESTADO/" TargetMode="External"/><Relationship Id="rId140" Type="http://schemas.openxmlformats.org/officeDocument/2006/relationships/hyperlink" Target="https://gobiernoabierto.quito.gob.ec/Archivos/RC2023MDMQ/31.%20INCORPORACI%c3%93N%20DE%20RECOMENDACIONES%20Y%20DICT%c3%81MENES/CONTRALOR%c3%8dA%20GENERAL%20DEL%20ESTADO/" TargetMode="External"/><Relationship Id="rId182" Type="http://schemas.openxmlformats.org/officeDocument/2006/relationships/hyperlink" Target="https://gobiernoabierto.quito.gob.ec/Archivos/RC2023MDMQ/31.%20INCORPORACI%c3%93N%20DE%20RECOMENDACIONES%20Y%20DICT%c3%81MENES/CONTRALOR%c3%8dA%20GENERAL%20DEL%20ESTADO/" TargetMode="External"/><Relationship Id="rId378" Type="http://schemas.openxmlformats.org/officeDocument/2006/relationships/hyperlink" Target="https://mdmqdireccioninformatica-my.sharepoint.com/:f:/g/personal/gobierno_abierto_quito_gob_ec/EqL10S_TdZBEiSItg-GnbrYBCMw693bd0Zys4pIyxtdkww?e=nxhtWL" TargetMode="External"/><Relationship Id="rId6" Type="http://schemas.openxmlformats.org/officeDocument/2006/relationships/hyperlink" Target="https://gobiernoabierto.quito.gob.ec/Archivos/RC2023MDMQ/31.%20INCORPORACI%c3%93N%20DE%20RECOMENDACIONES%20Y%20DICT%c3%81MENES/CONTRALOR%c3%8dA%20GENERAL%20DEL%20ESTADO/" TargetMode="External"/><Relationship Id="rId238" Type="http://schemas.openxmlformats.org/officeDocument/2006/relationships/hyperlink" Target="https://mdmqdireccioninformatica-my.sharepoint.com/:f:/g/personal/gobierno_abierto_quito_gob_ec/EqL10S_TdZBEiSItg-GnbrYBCMw693bd0Zys4pIyxtdkww?e=nxhtWL" TargetMode="External"/><Relationship Id="rId291" Type="http://schemas.openxmlformats.org/officeDocument/2006/relationships/hyperlink" Target="https://mdmqdireccioninformatica-my.sharepoint.com/:f:/g/personal/gobierno_abierto_quito_gob_ec/EqL10S_TdZBEiSItg-GnbrYBCMw693bd0Zys4pIyxtdkww?e=nxhtWL" TargetMode="External"/><Relationship Id="rId305" Type="http://schemas.openxmlformats.org/officeDocument/2006/relationships/hyperlink" Target="https://mdmqdireccioninformatica-my.sharepoint.com/:f:/g/personal/gobierno_abierto_quito_gob_ec/EqL10S_TdZBEiSItg-GnbrYBCMw693bd0Zys4pIyxtdkww?e=nxhtWL" TargetMode="External"/><Relationship Id="rId347" Type="http://schemas.openxmlformats.org/officeDocument/2006/relationships/hyperlink" Target="https://mdmqdireccioninformatica-my.sharepoint.com/:f:/g/personal/gobierno_abierto_quito_gob_ec/EqL10S_TdZBEiSItg-GnbrYBCMw693bd0Zys4pIyxtdkww?e=nxhtWL" TargetMode="External"/><Relationship Id="rId44" Type="http://schemas.openxmlformats.org/officeDocument/2006/relationships/hyperlink" Target="https://gobiernoabierto.quito.gob.ec/Archivos/RC2023MDMQ/31.%20INCORPORACI%c3%93N%20DE%20RECOMENDACIONES%20Y%20DICT%c3%81MENES/CONTRALOR%c3%8dA%20GENERAL%20DEL%20ESTADO/" TargetMode="External"/><Relationship Id="rId86" Type="http://schemas.openxmlformats.org/officeDocument/2006/relationships/hyperlink" Target="https://gobiernoabierto.quito.gob.ec/Archivos/RC2023MDMQ/31.%20INCORPORACI%c3%93N%20DE%20RECOMENDACIONES%20Y%20DICT%c3%81MENES/CONTRALOR%c3%8dA%20GENERAL%20DEL%20ESTADO/" TargetMode="External"/><Relationship Id="rId151" Type="http://schemas.openxmlformats.org/officeDocument/2006/relationships/hyperlink" Target="https://gobiernoabierto.quito.gob.ec/Archivos/RC2023MDMQ/31.%20INCORPORACI%c3%93N%20DE%20RECOMENDACIONES%20Y%20DICT%c3%81MENES/CONTRALOR%c3%8dA%20GENERAL%20DEL%20ESTADO/" TargetMode="External"/><Relationship Id="rId389" Type="http://schemas.openxmlformats.org/officeDocument/2006/relationships/hyperlink" Target="https://mdmqdireccioninformatica-my.sharepoint.com/:f:/g/personal/gobierno_abierto_quito_gob_ec/EqL10S_TdZBEiSItg-GnbrYBCMw693bd0Zys4pIyxtdkww?e=nxhtWL" TargetMode="External"/><Relationship Id="rId193" Type="http://schemas.openxmlformats.org/officeDocument/2006/relationships/hyperlink" Target="https://gobiernoabierto.quito.gob.ec/Archivos/RC2023MDMQ/31.%20INCORPORACI%c3%93N%20DE%20RECOMENDACIONES%20Y%20DICT%c3%81MENES/CONTRALOR%c3%8dA%20GENERAL%20DEL%20ESTADO/" TargetMode="External"/><Relationship Id="rId207" Type="http://schemas.openxmlformats.org/officeDocument/2006/relationships/hyperlink" Target="https://gobiernoabierto.quito.gob.ec/Archivos/RC2023MDMQ/31.%20INCORPORACI%c3%93N%20DE%20RECOMENDACIONES%20Y%20DICT%c3%81MENES/CONTRALOR%c3%8dA%20GENERAL%20DEL%20ESTADO/" TargetMode="External"/><Relationship Id="rId249" Type="http://schemas.openxmlformats.org/officeDocument/2006/relationships/hyperlink" Target="https://mdmqdireccioninformatica-my.sharepoint.com/:f:/g/personal/gobierno_abierto_quito_gob_ec/EqL10S_TdZBEiSItg-GnbrYBCMw693bd0Zys4pIyxtdkww?e=nxhtWL" TargetMode="External"/><Relationship Id="rId13" Type="http://schemas.openxmlformats.org/officeDocument/2006/relationships/hyperlink" Target="https://gobiernoabierto.quito.gob.ec/Archivos/RC2023MDMQ/31.%20INCORPORACI%c3%93N%20DE%20RECOMENDACIONES%20Y%20DICT%c3%81MENES/CONTRALOR%c3%8dA%20GENERAL%20DEL%20ESTADO/" TargetMode="External"/><Relationship Id="rId109" Type="http://schemas.openxmlformats.org/officeDocument/2006/relationships/hyperlink" Target="https://gobiernoabierto.quito.gob.ec/Archivos/RC2023MDMQ/31.%20INCORPORACI%c3%93N%20DE%20RECOMENDACIONES%20Y%20DICT%c3%81MENES/CONTRALOR%c3%8dA%20GENERAL%20DEL%20ESTADO/" TargetMode="External"/><Relationship Id="rId260" Type="http://schemas.openxmlformats.org/officeDocument/2006/relationships/hyperlink" Target="https://mdmqdireccioninformatica-my.sharepoint.com/:f:/g/personal/gobierno_abierto_quito_gob_ec/EqL10S_TdZBEiSItg-GnbrYBCMw693bd0Zys4pIyxtdkww?e=nxhtWL" TargetMode="External"/><Relationship Id="rId316" Type="http://schemas.openxmlformats.org/officeDocument/2006/relationships/hyperlink" Target="https://mdmqdireccioninformatica-my.sharepoint.com/:f:/g/personal/gobierno_abierto_quito_gob_ec/EqL10S_TdZBEiSItg-GnbrYBCMw693bd0Zys4pIyxtdkww?e=nxhtWL" TargetMode="External"/><Relationship Id="rId55" Type="http://schemas.openxmlformats.org/officeDocument/2006/relationships/hyperlink" Target="https://gobiernoabierto.quito.gob.ec/Archivos/RC2023MDMQ/31.%20INCORPORACI%c3%93N%20DE%20RECOMENDACIONES%20Y%20DICT%c3%81MENES/CONTRALOR%c3%8dA%20GENERAL%20DEL%20ESTADO/" TargetMode="External"/><Relationship Id="rId97" Type="http://schemas.openxmlformats.org/officeDocument/2006/relationships/hyperlink" Target="https://gobiernoabierto.quito.gob.ec/Archivos/RC2023MDMQ/31.%20INCORPORACI%c3%93N%20DE%20RECOMENDACIONES%20Y%20DICT%c3%81MENES/CONTRALOR%c3%8dA%20GENERAL%20DEL%20ESTADO/" TargetMode="External"/><Relationship Id="rId120" Type="http://schemas.openxmlformats.org/officeDocument/2006/relationships/hyperlink" Target="https://gobiernoabierto.quito.gob.ec/Archivos/RC2023MDMQ/31.%20INCORPORACI%c3%93N%20DE%20RECOMENDACIONES%20Y%20DICT%c3%81MENES/CONTRALOR%c3%8dA%20GENERAL%20DEL%20ESTADO/" TargetMode="External"/><Relationship Id="rId358" Type="http://schemas.openxmlformats.org/officeDocument/2006/relationships/hyperlink" Target="https://mdmqdireccioninformatica-my.sharepoint.com/:f:/g/personal/gobierno_abierto_quito_gob_ec/EqL10S_TdZBEiSItg-GnbrYBCMw693bd0Zys4pIyxtdkww?e=nxhtWL" TargetMode="External"/><Relationship Id="rId162" Type="http://schemas.openxmlformats.org/officeDocument/2006/relationships/hyperlink" Target="https://gobiernoabierto.quito.gob.ec/Archivos/RC2023MDMQ/31.%20INCORPORACI%c3%93N%20DE%20RECOMENDACIONES%20Y%20DICT%c3%81MENES/CONTRALOR%c3%8dA%20GENERAL%20DEL%20ESTADO/" TargetMode="External"/><Relationship Id="rId218" Type="http://schemas.openxmlformats.org/officeDocument/2006/relationships/hyperlink" Target="https://mdmqdireccioninformatica-my.sharepoint.com/:f:/g/personal/gobierno_abierto_quito_gob_ec/EqL10S_TdZBEiSItg-GnbrYBCMw693bd0Zys4pIyxtdkww?e=nxhtWL" TargetMode="External"/><Relationship Id="rId271" Type="http://schemas.openxmlformats.org/officeDocument/2006/relationships/hyperlink" Target="https://mdmqdireccioninformatica-my.sharepoint.com/:f:/g/personal/gobierno_abierto_quito_gob_ec/EqL10S_TdZBEiSItg-GnbrYBCMw693bd0Zys4pIyxtdkww?e=nxhtWL" TargetMode="External"/><Relationship Id="rId24" Type="http://schemas.openxmlformats.org/officeDocument/2006/relationships/hyperlink" Target="https://gobiernoabierto.quito.gob.ec/Archivos/RC2023MDMQ/31.%20INCORPORACI%c3%93N%20DE%20RECOMENDACIONES%20Y%20DICT%c3%81MENES/CONTRALOR%c3%8dA%20GENERAL%20DEL%20ESTADO/" TargetMode="External"/><Relationship Id="rId66" Type="http://schemas.openxmlformats.org/officeDocument/2006/relationships/hyperlink" Target="https://gobiernoabierto.quito.gob.ec/Archivos/RC2023MDMQ/31.%20INCORPORACI%c3%93N%20DE%20RECOMENDACIONES%20Y%20DICT%c3%81MENES/CONTRALOR%c3%8dA%20GENERAL%20DEL%20ESTADO/" TargetMode="External"/><Relationship Id="rId131" Type="http://schemas.openxmlformats.org/officeDocument/2006/relationships/hyperlink" Target="https://gobiernoabierto.quito.gob.ec/Archivos/RC2023MDMQ/31.%20INCORPORACI%c3%93N%20DE%20RECOMENDACIONES%20Y%20DICT%c3%81MENES/CONTRALOR%c3%8dA%20GENERAL%20DEL%20ESTADO/" TargetMode="External"/><Relationship Id="rId327" Type="http://schemas.openxmlformats.org/officeDocument/2006/relationships/hyperlink" Target="https://mdmqdireccioninformatica-my.sharepoint.com/:f:/g/personal/gobierno_abierto_quito_gob_ec/EqL10S_TdZBEiSItg-GnbrYBCMw693bd0Zys4pIyxtdkww?e=nxhtWL" TargetMode="External"/><Relationship Id="rId369" Type="http://schemas.openxmlformats.org/officeDocument/2006/relationships/hyperlink" Target="https://mdmqdireccioninformatica-my.sharepoint.com/:f:/g/personal/gobierno_abierto_quito_gob_ec/EqL10S_TdZBEiSItg-GnbrYBCMw693bd0Zys4pIyxtdkww?e=nxhtWL" TargetMode="External"/><Relationship Id="rId173" Type="http://schemas.openxmlformats.org/officeDocument/2006/relationships/hyperlink" Target="https://gobiernoabierto.quito.gob.ec/Archivos/RC2023MDMQ/31.%20INCORPORACI%c3%93N%20DE%20RECOMENDACIONES%20Y%20DICT%c3%81MENES/CONTRALOR%c3%8dA%20GENERAL%20DEL%20ESTADO/" TargetMode="External"/><Relationship Id="rId229" Type="http://schemas.openxmlformats.org/officeDocument/2006/relationships/hyperlink" Target="https://mdmqdireccioninformatica-my.sharepoint.com/:f:/g/personal/gobierno_abierto_quito_gob_ec/EqL10S_TdZBEiSItg-GnbrYBCMw693bd0Zys4pIyxtdkww?e=nxhtWL" TargetMode="External"/><Relationship Id="rId380" Type="http://schemas.openxmlformats.org/officeDocument/2006/relationships/hyperlink" Target="https://mdmqdireccioninformatica-my.sharepoint.com/:f:/g/personal/gobierno_abierto_quito_gob_ec/EqL10S_TdZBEiSItg-GnbrYBCMw693bd0Zys4pIyxtdkww?e=nxhtWL" TargetMode="External"/><Relationship Id="rId240" Type="http://schemas.openxmlformats.org/officeDocument/2006/relationships/hyperlink" Target="https://mdmqdireccioninformatica-my.sharepoint.com/:f:/g/personal/gobierno_abierto_quito_gob_ec/EqL10S_TdZBEiSItg-GnbrYBCMw693bd0Zys4pIyxtdkww?e=nxhtWL" TargetMode="External"/><Relationship Id="rId35" Type="http://schemas.openxmlformats.org/officeDocument/2006/relationships/hyperlink" Target="https://gobiernoabierto.quito.gob.ec/Archivos/RC2023MDMQ/31.%20INCORPORACI%c3%93N%20DE%20RECOMENDACIONES%20Y%20DICT%c3%81MENES/CONTRALOR%c3%8dA%20GENERAL%20DEL%20ESTADO/" TargetMode="External"/><Relationship Id="rId77" Type="http://schemas.openxmlformats.org/officeDocument/2006/relationships/hyperlink" Target="https://gobiernoabierto.quito.gob.ec/Archivos/RC2023MDMQ/31.%20INCORPORACI%c3%93N%20DE%20RECOMENDACIONES%20Y%20DICT%c3%81MENES/CONTRALOR%c3%8dA%20GENERAL%20DEL%20ESTADO/" TargetMode="External"/><Relationship Id="rId100" Type="http://schemas.openxmlformats.org/officeDocument/2006/relationships/hyperlink" Target="https://gobiernoabierto.quito.gob.ec/Archivos/RC2023MDMQ/31.%20INCORPORACI%c3%93N%20DE%20RECOMENDACIONES%20Y%20DICT%c3%81MENES/CONTRALOR%c3%8dA%20GENERAL%20DEL%20ESTADO/" TargetMode="External"/><Relationship Id="rId282" Type="http://schemas.openxmlformats.org/officeDocument/2006/relationships/hyperlink" Target="https://mdmqdireccioninformatica-my.sharepoint.com/:f:/g/personal/gobierno_abierto_quito_gob_ec/EqL10S_TdZBEiSItg-GnbrYBCMw693bd0Zys4pIyxtdkww?e=nxhtWL" TargetMode="External"/><Relationship Id="rId338" Type="http://schemas.openxmlformats.org/officeDocument/2006/relationships/hyperlink" Target="https://mdmqdireccioninformatica-my.sharepoint.com/:f:/g/personal/gobierno_abierto_quito_gob_ec/EqL10S_TdZBEiSItg-GnbrYBCMw693bd0Zys4pIyxtdkww?e=nxhtWL" TargetMode="External"/><Relationship Id="rId8" Type="http://schemas.openxmlformats.org/officeDocument/2006/relationships/hyperlink" Target="https://gobiernoabierto.quito.gob.ec/Archivos/RC2023MDMQ/31.%20INCORPORACI%c3%93N%20DE%20RECOMENDACIONES%20Y%20DICT%c3%81MENES/CONTRALOR%c3%8dA%20GENERAL%20DEL%20ESTADO/" TargetMode="External"/><Relationship Id="rId142" Type="http://schemas.openxmlformats.org/officeDocument/2006/relationships/hyperlink" Target="https://gobiernoabierto.quito.gob.ec/Archivos/RC2023MDMQ/31.%20INCORPORACI%c3%93N%20DE%20RECOMENDACIONES%20Y%20DICT%c3%81MENES/CONTRALOR%c3%8dA%20GENERAL%20DEL%20ESTADO/" TargetMode="External"/><Relationship Id="rId184" Type="http://schemas.openxmlformats.org/officeDocument/2006/relationships/hyperlink" Target="https://gobiernoabierto.quito.gob.ec/Archivos/RC2023MDMQ/31.%20INCORPORACI%c3%93N%20DE%20RECOMENDACIONES%20Y%20DICT%c3%81MENES/CONTRALOR%c3%8dA%20GENERAL%20DEL%20ESTADO/" TargetMode="External"/><Relationship Id="rId391" Type="http://schemas.openxmlformats.org/officeDocument/2006/relationships/hyperlink" Target="https://mdmqdireccioninformatica-my.sharepoint.com/:f:/g/personal/gobierno_abierto_quito_gob_ec/EqL10S_TdZBEiSItg-GnbrYBCMw693bd0Zys4pIyxtdkww?e=nxhtWL" TargetMode="External"/><Relationship Id="rId251" Type="http://schemas.openxmlformats.org/officeDocument/2006/relationships/hyperlink" Target="https://mdmqdireccioninformatica-my.sharepoint.com/:f:/g/personal/gobierno_abierto_quito_gob_ec/EqL10S_TdZBEiSItg-GnbrYBCMw693bd0Zys4pIyxtdkww?e=nxhtWL" TargetMode="External"/><Relationship Id="rId46" Type="http://schemas.openxmlformats.org/officeDocument/2006/relationships/hyperlink" Target="https://gobiernoabierto.quito.gob.ec/Archivos/RC2023MDMQ/31.%20INCORPORACI%c3%93N%20DE%20RECOMENDACIONES%20Y%20DICT%c3%81MENES/CONTRALOR%c3%8dA%20GENERAL%20DEL%20ESTADO/" TargetMode="External"/><Relationship Id="rId293" Type="http://schemas.openxmlformats.org/officeDocument/2006/relationships/hyperlink" Target="https://mdmqdireccioninformatica-my.sharepoint.com/:f:/g/personal/gobierno_abierto_quito_gob_ec/EqL10S_TdZBEiSItg-GnbrYBCMw693bd0Zys4pIyxtdkww?e=nxhtWL" TargetMode="External"/><Relationship Id="rId307" Type="http://schemas.openxmlformats.org/officeDocument/2006/relationships/hyperlink" Target="https://mdmqdireccioninformatica-my.sharepoint.com/:f:/g/personal/gobierno_abierto_quito_gob_ec/EqL10S_TdZBEiSItg-GnbrYBCMw693bd0Zys4pIyxtdkww?e=nxhtWL" TargetMode="External"/><Relationship Id="rId349" Type="http://schemas.openxmlformats.org/officeDocument/2006/relationships/hyperlink" Target="https://mdmqdireccioninformatica-my.sharepoint.com/:f:/g/personal/gobierno_abierto_quito_gob_ec/EqL10S_TdZBEiSItg-GnbrYBCMw693bd0Zys4pIyxtdkww?e=nxhtWL" TargetMode="External"/><Relationship Id="rId88" Type="http://schemas.openxmlformats.org/officeDocument/2006/relationships/hyperlink" Target="https://gobiernoabierto.quito.gob.ec/Archivos/RC2023MDMQ/31.%20INCORPORACI%c3%93N%20DE%20RECOMENDACIONES%20Y%20DICT%c3%81MENES/CONTRALOR%c3%8dA%20GENERAL%20DEL%20ESTADO/" TargetMode="External"/><Relationship Id="rId111" Type="http://schemas.openxmlformats.org/officeDocument/2006/relationships/hyperlink" Target="https://gobiernoabierto.quito.gob.ec/Archivos/RC2023MDMQ/31.%20INCORPORACI%c3%93N%20DE%20RECOMENDACIONES%20Y%20DICT%c3%81MENES/CONTRALOR%c3%8dA%20GENERAL%20DEL%20ESTADO/" TargetMode="External"/><Relationship Id="rId153" Type="http://schemas.openxmlformats.org/officeDocument/2006/relationships/hyperlink" Target="https://gobiernoabierto.quito.gob.ec/Archivos/RC2023MDMQ/31.%20INCORPORACI%c3%93N%20DE%20RECOMENDACIONES%20Y%20DICT%c3%81MENES/CONTRALOR%c3%8dA%20GENERAL%20DEL%20ESTADO/" TargetMode="External"/><Relationship Id="rId195" Type="http://schemas.openxmlformats.org/officeDocument/2006/relationships/hyperlink" Target="https://gobiernoabierto.quito.gob.ec/Archivos/RC2023MDMQ/31.%20INCORPORACI%c3%93N%20DE%20RECOMENDACIONES%20Y%20DICT%c3%81MENES/CONTRALOR%c3%8dA%20GENERAL%20DEL%20ESTADO/" TargetMode="External"/><Relationship Id="rId209" Type="http://schemas.openxmlformats.org/officeDocument/2006/relationships/hyperlink" Target="https://gobiernoabierto.quito.gob.ec/Archivos/RC2023MDMQ/31.%20INCORPORACI%c3%93N%20DE%20RECOMENDACIONES%20Y%20DICT%c3%81MENES/CONTRALOR%c3%8dA%20GENERAL%20DEL%20ESTADO/" TargetMode="External"/><Relationship Id="rId360" Type="http://schemas.openxmlformats.org/officeDocument/2006/relationships/hyperlink" Target="https://mdmqdireccioninformatica-my.sharepoint.com/:f:/g/personal/gobierno_abierto_quito_gob_ec/EqL10S_TdZBEiSItg-GnbrYBCMw693bd0Zys4pIyxtdkww?e=nxhtWL" TargetMode="External"/><Relationship Id="rId220" Type="http://schemas.openxmlformats.org/officeDocument/2006/relationships/hyperlink" Target="https://mdmqdireccioninformatica-my.sharepoint.com/:f:/g/personal/gobierno_abierto_quito_gob_ec/EqL10S_TdZBEiSItg-GnbrYBCMw693bd0Zys4pIyxtdkww?e=nxhtWL" TargetMode="External"/><Relationship Id="rId15" Type="http://schemas.openxmlformats.org/officeDocument/2006/relationships/hyperlink" Target="https://gobiernoabierto.quito.gob.ec/Archivos/RC2023MDMQ/31.%20INCORPORACI%c3%93N%20DE%20RECOMENDACIONES%20Y%20DICT%c3%81MENES/CONTRALOR%c3%8dA%20GENERAL%20DEL%20ESTADO/" TargetMode="External"/><Relationship Id="rId57" Type="http://schemas.openxmlformats.org/officeDocument/2006/relationships/hyperlink" Target="https://gobiernoabierto.quito.gob.ec/Archivos/RC2023MDMQ/31.%20INCORPORACI%c3%93N%20DE%20RECOMENDACIONES%20Y%20DICT%c3%81MENES/CONTRALOR%c3%8dA%20GENERAL%20DEL%20ESTADO/" TargetMode="External"/><Relationship Id="rId262" Type="http://schemas.openxmlformats.org/officeDocument/2006/relationships/hyperlink" Target="https://mdmqdireccioninformatica-my.sharepoint.com/:f:/g/personal/gobierno_abierto_quito_gob_ec/EqL10S_TdZBEiSItg-GnbrYBCMw693bd0Zys4pIyxtdkww?e=nxhtWL" TargetMode="External"/><Relationship Id="rId318" Type="http://schemas.openxmlformats.org/officeDocument/2006/relationships/hyperlink" Target="https://mdmqdireccioninformatica-my.sharepoint.com/:f:/g/personal/gobierno_abierto_quito_gob_ec/EqL10S_TdZBEiSItg-GnbrYBCMw693bd0Zys4pIyxtdkww?e=nxhtWL" TargetMode="External"/><Relationship Id="rId99" Type="http://schemas.openxmlformats.org/officeDocument/2006/relationships/hyperlink" Target="https://gobiernoabierto.quito.gob.ec/Archivos/RC2023MDMQ/31.%20INCORPORACI%c3%93N%20DE%20RECOMENDACIONES%20Y%20DICT%c3%81MENES/CONTRALOR%c3%8dA%20GENERAL%20DEL%20ESTADO/" TargetMode="External"/><Relationship Id="rId122" Type="http://schemas.openxmlformats.org/officeDocument/2006/relationships/hyperlink" Target="https://gobiernoabierto.quito.gob.ec/Archivos/RC2023MDMQ/31.%20INCORPORACI%c3%93N%20DE%20RECOMENDACIONES%20Y%20DICT%c3%81MENES/CONTRALOR%c3%8dA%20GENERAL%20DEL%20ESTADO/" TargetMode="External"/><Relationship Id="rId164" Type="http://schemas.openxmlformats.org/officeDocument/2006/relationships/hyperlink" Target="https://gobiernoabierto.quito.gob.ec/Archivos/RC2023MDMQ/31.%20INCORPORACI%c3%93N%20DE%20RECOMENDACIONES%20Y%20DICT%c3%81MENES/CONTRALOR%c3%8dA%20GENERAL%20DEL%20ESTADO/" TargetMode="External"/><Relationship Id="rId371" Type="http://schemas.openxmlformats.org/officeDocument/2006/relationships/hyperlink" Target="https://mdmqdireccioninformatica-my.sharepoint.com/:f:/g/personal/gobierno_abierto_quito_gob_ec/EqL10S_TdZBEiSItg-GnbrYBCMw693bd0Zys4pIyxtdkww?e=nxhtWL" TargetMode="External"/><Relationship Id="rId26" Type="http://schemas.openxmlformats.org/officeDocument/2006/relationships/hyperlink" Target="https://gobiernoabierto.quito.gob.ec/Archivos/RC2023MDMQ/31.%20INCORPORACI%c3%93N%20DE%20RECOMENDACIONES%20Y%20DICT%c3%81MENES/CONTRALOR%c3%8dA%20GENERAL%20DEL%20ESTADO/" TargetMode="External"/><Relationship Id="rId231" Type="http://schemas.openxmlformats.org/officeDocument/2006/relationships/hyperlink" Target="https://mdmqdireccioninformatica-my.sharepoint.com/:f:/g/personal/gobierno_abierto_quito_gob_ec/EqL10S_TdZBEiSItg-GnbrYBCMw693bd0Zys4pIyxtdkww?e=nxhtWL" TargetMode="External"/><Relationship Id="rId273" Type="http://schemas.openxmlformats.org/officeDocument/2006/relationships/hyperlink" Target="https://mdmqdireccioninformatica-my.sharepoint.com/:f:/g/personal/gobierno_abierto_quito_gob_ec/EqL10S_TdZBEiSItg-GnbrYBCMw693bd0Zys4pIyxtdkww?e=nxhtWL" TargetMode="External"/><Relationship Id="rId329" Type="http://schemas.openxmlformats.org/officeDocument/2006/relationships/hyperlink" Target="https://mdmqdireccioninformatica-my.sharepoint.com/:f:/g/personal/gobierno_abierto_quito_gob_ec/EqL10S_TdZBEiSItg-GnbrYBCMw693bd0Zys4pIyxtdkww?e=nxhtWL" TargetMode="External"/><Relationship Id="rId68" Type="http://schemas.openxmlformats.org/officeDocument/2006/relationships/hyperlink" Target="https://gobiernoabierto.quito.gob.ec/Archivos/RC2023MDMQ/31.%20INCORPORACI%c3%93N%20DE%20RECOMENDACIONES%20Y%20DICT%c3%81MENES/CONTRALOR%c3%8dA%20GENERAL%20DEL%20ESTADO/" TargetMode="External"/><Relationship Id="rId133" Type="http://schemas.openxmlformats.org/officeDocument/2006/relationships/hyperlink" Target="https://gobiernoabierto.quito.gob.ec/Archivos/RC2023MDMQ/31.%20INCORPORACI%c3%93N%20DE%20RECOMENDACIONES%20Y%20DICT%c3%81MENES/CONTRALOR%c3%8dA%20GENERAL%20DEL%20ESTADO/" TargetMode="External"/><Relationship Id="rId175" Type="http://schemas.openxmlformats.org/officeDocument/2006/relationships/hyperlink" Target="https://gobiernoabierto.quito.gob.ec/Archivos/RC2023MDMQ/31.%20INCORPORACI%c3%93N%20DE%20RECOMENDACIONES%20Y%20DICT%c3%81MENES/CONTRALOR%c3%8dA%20GENERAL%20DEL%20ESTADO/" TargetMode="External"/><Relationship Id="rId340" Type="http://schemas.openxmlformats.org/officeDocument/2006/relationships/hyperlink" Target="https://mdmqdireccioninformatica-my.sharepoint.com/:f:/g/personal/gobierno_abierto_quito_gob_ec/EqL10S_TdZBEiSItg-GnbrYBCMw693bd0Zys4pIyxtdkww?e=nxhtWL" TargetMode="External"/><Relationship Id="rId200" Type="http://schemas.openxmlformats.org/officeDocument/2006/relationships/hyperlink" Target="https://gobiernoabierto.quito.gob.ec/Archivos/RC2023MDMQ/31.%20INCORPORACI%c3%93N%20DE%20RECOMENDACIONES%20Y%20DICT%c3%81MENES/CONTRALOR%c3%8dA%20GENERAL%20DEL%20ESTADO/" TargetMode="External"/><Relationship Id="rId382" Type="http://schemas.openxmlformats.org/officeDocument/2006/relationships/hyperlink" Target="https://mdmqdireccioninformatica-my.sharepoint.com/:f:/g/personal/gobierno_abierto_quito_gob_ec/EqL10S_TdZBEiSItg-GnbrYBCMw693bd0Zys4pIyxtdkww?e=nxhtWL" TargetMode="External"/><Relationship Id="rId242" Type="http://schemas.openxmlformats.org/officeDocument/2006/relationships/hyperlink" Target="https://mdmqdireccioninformatica-my.sharepoint.com/:f:/g/personal/gobierno_abierto_quito_gob_ec/EqL10S_TdZBEiSItg-GnbrYBCMw693bd0Zys4pIyxtdkww?e=nxhtWL" TargetMode="External"/><Relationship Id="rId284" Type="http://schemas.openxmlformats.org/officeDocument/2006/relationships/hyperlink" Target="https://mdmqdireccioninformatica-my.sharepoint.com/:f:/g/personal/gobierno_abierto_quito_gob_ec/EqL10S_TdZBEiSItg-GnbrYBCMw693bd0Zys4pIyxtdkww?e=nxhtW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gobiernoabierto.quito.gob.ec/Archivos/RC2023MDMQ/6.%20ESTADO%20DE%20OBRAS%202023/EMPRESA%20P%c3%9aBLICA%20METROPOLITANA%20DE%20AGUA%20POTABLE%20Y%20SANEAMIENTO%20%e2%80%93%20EPMAPS/" TargetMode="External"/><Relationship Id="rId13" Type="http://schemas.openxmlformats.org/officeDocument/2006/relationships/hyperlink" Target="https://gobiernoabierto.quito.gob.ec/Archivos/RC2023MDMQ/6.%20ESTADO%20DE%20OBRAS%202023/UNIDAD%20DE%20BIENESTAR%20ANIMAL/" TargetMode="External"/><Relationship Id="rId18" Type="http://schemas.openxmlformats.org/officeDocument/2006/relationships/hyperlink" Target="https://mdmqdireccioninformatica-my.sharepoint.com/:f:/g/personal/gobierno_abierto_quito_gob_ec/Eo_n9mjc8YJAtYUmOJPerwIBnQar9kUNTOjT0KofcBwXEA?e=1QyMfM" TargetMode="External"/><Relationship Id="rId3" Type="http://schemas.openxmlformats.org/officeDocument/2006/relationships/hyperlink" Target="https://gobiernoabierto.quito.gob.ec/Archivos/RC2023MDMQ/6.%20ESTADO%20DE%20OBRAS%202023/CUERPO%20DE%20BOMBEROS%20DE%20QUITO/" TargetMode="External"/><Relationship Id="rId7" Type="http://schemas.openxmlformats.org/officeDocument/2006/relationships/hyperlink" Target="https://gobiernoabierto.quito.gob.ec/Archivos/RC2023MDMQ/6.%20ESTADO%20DE%20OBRAS%202023/EMPRESA%20P%c3%9aBLICA%20METROPOLITANA%20DE%20LOG%c3%8dSTICA%20PARA%20LA%20SEGURIDAD%20Y%20LA%20CONVIVENCIA%20CIUDADANA%20%e2%80%93%20EMSEGURIDAD/" TargetMode="External"/><Relationship Id="rId12" Type="http://schemas.openxmlformats.org/officeDocument/2006/relationships/hyperlink" Target="https://gobiernoabierto.quito.gob.ec/Archivos/RC2023MDMQ/6.%20ESTADO%20DE%20OBRAS%202023/SECRETAR%c3%8dA%20DE%20SALUD/" TargetMode="External"/><Relationship Id="rId17" Type="http://schemas.openxmlformats.org/officeDocument/2006/relationships/hyperlink" Target="https://gobiernoabierto.quito.gob.ec/Archivos/RC2023MDMQ/6.%20ESTADO%20DE%20OBRAS%202023/UNIDAD%20DE%20SALUD%20SUR/" TargetMode="External"/><Relationship Id="rId2" Type="http://schemas.openxmlformats.org/officeDocument/2006/relationships/hyperlink" Target="https://gobiernoabierto.quito.gob.ec/Archivos/RC2023MDMQ/6.%20ESTADO%20DE%20OBRAS%202023/AGENCIA%20METROPOLITANA%20DE%20COMERCIO/" TargetMode="External"/><Relationship Id="rId16" Type="http://schemas.openxmlformats.org/officeDocument/2006/relationships/hyperlink" Target="https://gobiernoabierto.quito.gob.ec/Archivos/RC2023MDMQ/6.%20ESTADO%20DE%20OBRAS%202023/UNIDAD%20DE%20SALUD%20CENTRO/" TargetMode="External"/><Relationship Id="rId1" Type="http://schemas.openxmlformats.org/officeDocument/2006/relationships/hyperlink" Target="https://gobiernoabierto.quito.gob.ec/Archivos/RC2023MDMQ/6.%20ESTADO%20DE%20OBRAS%202023/EMPRESA%20P%c3%9aBLICA%20METROPOLITANA%20DE%20MOVILIDAD%20Y%20OBRAS%20P%c3%9aBLICAS%20%e2%80%93%20EPMMOP/" TargetMode="External"/><Relationship Id="rId6" Type="http://schemas.openxmlformats.org/officeDocument/2006/relationships/hyperlink" Target="https://gobiernoabierto.quito.gob.ec/Archivos/RC2023MDMQ/6.%20ESTADO%20DE%20OBRAS%202023/EMPRESA%20P%c3%9aBLICA%20METROPOLITANA%20DE%20RASTRO%20%e2%80%93%20EMRAQEP/" TargetMode="External"/><Relationship Id="rId11" Type="http://schemas.openxmlformats.org/officeDocument/2006/relationships/hyperlink" Target="https://gobiernoabierto.quito.gob.ec/Archivos/RC2023MDMQ/6.%20ESTADO%20DE%20OBRAS%202023/SECRETAR%c3%8dA%20DE%20EDUCACI%c3%93N,%20RECREACI%c3%93N%20Y%20DEPORTE/" TargetMode="External"/><Relationship Id="rId5" Type="http://schemas.openxmlformats.org/officeDocument/2006/relationships/hyperlink" Target="https://gobiernoabierto.quito.gob.ec/Archivos/RC2023MDMQ/6.%20ESTADO%20DE%20OBRAS%202023/EMPRESA%20P%c3%9aBLICA%20METROPOLITANA%20MERCADO%20MAYOR%c3%8dSTA%20DE%20QUITO/" TargetMode="External"/><Relationship Id="rId15" Type="http://schemas.openxmlformats.org/officeDocument/2006/relationships/hyperlink" Target="https://gobiernoabierto.quito.gob.ec/Archivos/RC2023MDMQ/6.%20ESTADO%20DE%20OBRAS%202023/UNIDAD%20EDUCATIVA%20MUNICIPAL%20ANTONIO%20JOS%c3%89%20DE%20SUCRE/" TargetMode="External"/><Relationship Id="rId10" Type="http://schemas.openxmlformats.org/officeDocument/2006/relationships/hyperlink" Target="https://gobiernoabierto.quito.gob.ec/Archivos/RC2023MDMQ/6.%20ESTADO%20DE%20OBRAS%202023/FUNDACI%c3%93N%20MUSEOS%20DE%20LA%20CIUDAD/" TargetMode="External"/><Relationship Id="rId19" Type="http://schemas.openxmlformats.org/officeDocument/2006/relationships/printerSettings" Target="../printerSettings/printerSettings7.bin"/><Relationship Id="rId4" Type="http://schemas.openxmlformats.org/officeDocument/2006/relationships/hyperlink" Target="https://gobiernoabierto.quito.gob.ec/Archivos/RC2023MDMQ/6.%20ESTADO%20DE%20OBRAS%202023/EMPRESA%20P%c3%9aBLICA%20METROPOLITANA%20DE%20H%c3%81BITAT%20Y%20VIVIENDA%20-%20EPMHV/" TargetMode="External"/><Relationship Id="rId9" Type="http://schemas.openxmlformats.org/officeDocument/2006/relationships/hyperlink" Target="https://gobiernoabierto.quito.gob.ec/Archivos/RC2023MDMQ/6.%20ESTADO%20DE%20OBRAS%202023/EMPRESA%20P%c3%9aBLICA%20METROPOLITANA%20DE%20GESTI%c3%93N%20INTEGRAL%20DE%20RESIDUOS%20S%c3%93LIDOS%20-%20EMGIRS-EP/" TargetMode="External"/><Relationship Id="rId14" Type="http://schemas.openxmlformats.org/officeDocument/2006/relationships/hyperlink" Target="https://gobiernoabierto.quito.gob.ec/Archivos/RC2023MDMQ/6.%20ESTADO%20DE%20OBRAS%202023/UNIDAD%20EDUCATIVA%20MUNICIPAL%20JULIO%20ENRIQUE%20MORENO/"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gobiernoabierto.quito.gob.ec/Archivos/RC2023MDMQ/8.%20EJECUCI%c3%93N%20PRESUPUESTAR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42"/>
  <sheetViews>
    <sheetView showWhiteSpace="0" topLeftCell="A148" zoomScale="120" zoomScaleNormal="120" zoomScaleSheetLayoutView="90" workbookViewId="0">
      <selection activeCell="F84" sqref="F84:G84"/>
    </sheetView>
  </sheetViews>
  <sheetFormatPr baseColWidth="10" defaultColWidth="11" defaultRowHeight="14.25"/>
  <cols>
    <col min="1" max="1" width="20" style="9" customWidth="1"/>
    <col min="2" max="4" width="11.42578125" style="9"/>
    <col min="5" max="5" width="13.85546875" style="9" customWidth="1"/>
    <col min="6" max="9" width="9.28515625" style="9" customWidth="1"/>
    <col min="10" max="10" width="8.28515625" style="9" customWidth="1"/>
    <col min="11" max="11" width="15.140625" style="9" customWidth="1"/>
    <col min="12" max="12" width="10.42578125" style="9" customWidth="1"/>
    <col min="13" max="13" width="28.5703125" style="9" customWidth="1"/>
    <col min="14" max="14" width="14.140625" style="9" bestFit="1" customWidth="1"/>
    <col min="15" max="16372" width="11.42578125" style="9"/>
    <col min="16373" max="16384" width="11" style="9"/>
  </cols>
  <sheetData>
    <row r="1" spans="1:14" ht="15" customHeight="1">
      <c r="A1" s="431" t="s">
        <v>0</v>
      </c>
      <c r="B1" s="431"/>
      <c r="C1" s="431"/>
      <c r="D1" s="431"/>
      <c r="E1" s="431"/>
      <c r="F1" s="431"/>
      <c r="G1" s="431"/>
      <c r="H1" s="431"/>
      <c r="I1" s="431"/>
      <c r="J1" s="431"/>
      <c r="K1" s="431"/>
      <c r="L1" s="431"/>
      <c r="M1" s="431"/>
    </row>
    <row r="2" spans="1:14" ht="32.1" customHeight="1">
      <c r="A2" s="432" t="s">
        <v>1</v>
      </c>
      <c r="B2" s="432"/>
      <c r="C2" s="432"/>
      <c r="D2" s="432"/>
      <c r="E2" s="432"/>
      <c r="F2" s="432"/>
      <c r="G2" s="432"/>
      <c r="H2" s="432"/>
      <c r="I2" s="432"/>
      <c r="J2" s="432"/>
      <c r="K2" s="432"/>
      <c r="L2" s="432"/>
      <c r="M2" s="432"/>
    </row>
    <row r="3" spans="1:14" ht="14.25" customHeight="1">
      <c r="A3" s="15"/>
    </row>
    <row r="4" spans="1:14" ht="14.25" customHeight="1">
      <c r="A4" s="433" t="s">
        <v>2</v>
      </c>
      <c r="B4" s="434"/>
      <c r="C4" s="434"/>
      <c r="D4" s="434"/>
      <c r="E4" s="434"/>
      <c r="F4" s="434"/>
      <c r="G4" s="434"/>
      <c r="H4" s="434"/>
      <c r="I4" s="434"/>
      <c r="J4" s="434"/>
      <c r="K4" s="434"/>
      <c r="L4" s="434"/>
      <c r="M4" s="434"/>
    </row>
    <row r="5" spans="1:14" ht="14.25" customHeight="1">
      <c r="A5" s="16" t="s">
        <v>3</v>
      </c>
      <c r="B5" s="298" t="s">
        <v>460</v>
      </c>
      <c r="C5" s="298"/>
      <c r="D5" s="298"/>
      <c r="E5" s="298"/>
      <c r="F5" s="298"/>
      <c r="G5" s="298"/>
      <c r="H5" s="298"/>
      <c r="I5" s="298"/>
      <c r="J5" s="298"/>
      <c r="K5" s="298"/>
      <c r="L5" s="298"/>
      <c r="M5" s="298"/>
    </row>
    <row r="6" spans="1:14" ht="14.25" customHeight="1">
      <c r="A6" s="16" t="s">
        <v>4</v>
      </c>
      <c r="B6" s="298" t="s">
        <v>461</v>
      </c>
      <c r="C6" s="298"/>
      <c r="D6" s="298"/>
      <c r="E6" s="298"/>
      <c r="F6" s="298"/>
      <c r="G6" s="298"/>
      <c r="H6" s="298"/>
      <c r="I6" s="298"/>
      <c r="J6" s="298"/>
      <c r="K6" s="298"/>
      <c r="L6" s="298"/>
      <c r="M6" s="298"/>
    </row>
    <row r="7" spans="1:14" ht="19.5" customHeight="1">
      <c r="A7" s="16" t="s">
        <v>292</v>
      </c>
      <c r="B7" s="298" t="s">
        <v>462</v>
      </c>
      <c r="C7" s="298"/>
      <c r="D7" s="298"/>
      <c r="E7" s="298"/>
      <c r="F7" s="298"/>
      <c r="G7" s="298"/>
      <c r="H7" s="298"/>
      <c r="I7" s="298"/>
      <c r="J7" s="298"/>
      <c r="K7" s="298"/>
      <c r="L7" s="298"/>
      <c r="M7" s="298"/>
    </row>
    <row r="8" spans="1:14" ht="16.5" customHeight="1">
      <c r="A8" s="16" t="s">
        <v>5</v>
      </c>
      <c r="B8" s="298" t="s">
        <v>463</v>
      </c>
      <c r="C8" s="298"/>
      <c r="D8" s="298"/>
      <c r="E8" s="298"/>
      <c r="F8" s="298"/>
      <c r="G8" s="298"/>
      <c r="H8" s="298"/>
      <c r="I8" s="298"/>
      <c r="J8" s="298"/>
      <c r="K8" s="298"/>
      <c r="L8" s="298"/>
      <c r="M8" s="298"/>
    </row>
    <row r="9" spans="1:14">
      <c r="A9" s="16" t="s">
        <v>6</v>
      </c>
      <c r="B9" s="298" t="s">
        <v>464</v>
      </c>
      <c r="C9" s="298"/>
      <c r="D9" s="298"/>
      <c r="E9" s="298"/>
      <c r="F9" s="298"/>
      <c r="G9" s="298"/>
      <c r="H9" s="298"/>
      <c r="I9" s="298"/>
      <c r="J9" s="298"/>
      <c r="K9" s="298"/>
      <c r="L9" s="298"/>
      <c r="M9" s="298"/>
    </row>
    <row r="10" spans="1:14">
      <c r="A10" s="16" t="s">
        <v>7</v>
      </c>
      <c r="B10" s="298" t="s">
        <v>465</v>
      </c>
      <c r="C10" s="298"/>
      <c r="D10" s="298"/>
      <c r="E10" s="298"/>
      <c r="F10" s="298"/>
      <c r="G10" s="298"/>
      <c r="H10" s="298"/>
      <c r="I10" s="298"/>
      <c r="J10" s="298"/>
      <c r="K10" s="298"/>
      <c r="L10" s="298"/>
      <c r="M10" s="298"/>
    </row>
    <row r="11" spans="1:14">
      <c r="A11" s="16" t="s">
        <v>8</v>
      </c>
      <c r="B11" s="298" t="s">
        <v>466</v>
      </c>
      <c r="C11" s="298"/>
      <c r="D11" s="298"/>
      <c r="E11" s="298"/>
      <c r="F11" s="298"/>
      <c r="G11" s="298"/>
      <c r="H11" s="298"/>
      <c r="I11" s="298"/>
      <c r="J11" s="298"/>
      <c r="K11" s="298"/>
      <c r="L11" s="298"/>
      <c r="M11" s="298"/>
    </row>
    <row r="12" spans="1:14">
      <c r="A12" s="16" t="s">
        <v>9</v>
      </c>
      <c r="B12" s="298" t="s">
        <v>467</v>
      </c>
      <c r="C12" s="298"/>
      <c r="D12" s="298"/>
      <c r="E12" s="298"/>
      <c r="F12" s="298"/>
      <c r="G12" s="298"/>
      <c r="H12" s="298"/>
      <c r="I12" s="298"/>
      <c r="J12" s="298"/>
      <c r="K12" s="298"/>
      <c r="L12" s="298"/>
      <c r="M12" s="298"/>
    </row>
    <row r="13" spans="1:14">
      <c r="A13" s="16" t="s">
        <v>10</v>
      </c>
      <c r="B13" s="298" t="s">
        <v>468</v>
      </c>
      <c r="C13" s="298"/>
      <c r="D13" s="298"/>
      <c r="E13" s="298"/>
      <c r="F13" s="298"/>
      <c r="G13" s="298"/>
      <c r="H13" s="298"/>
      <c r="I13" s="298"/>
      <c r="J13" s="298"/>
      <c r="K13" s="298"/>
      <c r="L13" s="298"/>
      <c r="M13" s="298"/>
    </row>
    <row r="14" spans="1:14">
      <c r="A14" s="16" t="s">
        <v>11</v>
      </c>
      <c r="B14" s="298" t="s">
        <v>469</v>
      </c>
      <c r="C14" s="298"/>
      <c r="D14" s="298"/>
      <c r="E14" s="298"/>
      <c r="F14" s="298"/>
      <c r="G14" s="298"/>
      <c r="H14" s="298"/>
      <c r="I14" s="298"/>
      <c r="J14" s="298"/>
      <c r="K14" s="298"/>
      <c r="L14" s="298"/>
      <c r="M14" s="298"/>
    </row>
    <row r="15" spans="1:14">
      <c r="A15" s="16" t="s">
        <v>12</v>
      </c>
      <c r="B15" s="298" t="s">
        <v>470</v>
      </c>
      <c r="C15" s="298"/>
      <c r="D15" s="298"/>
      <c r="E15" s="298"/>
      <c r="F15" s="298"/>
      <c r="G15" s="298"/>
      <c r="H15" s="298"/>
      <c r="I15" s="298"/>
      <c r="J15" s="298"/>
      <c r="K15" s="298"/>
      <c r="L15" s="298"/>
      <c r="M15" s="298"/>
    </row>
    <row r="16" spans="1:14">
      <c r="A16" s="16" t="s">
        <v>13</v>
      </c>
      <c r="B16" s="298" t="s">
        <v>471</v>
      </c>
      <c r="C16" s="298"/>
      <c r="D16" s="298"/>
      <c r="E16" s="298"/>
      <c r="F16" s="298"/>
      <c r="G16" s="298"/>
      <c r="H16" s="298"/>
      <c r="I16" s="298"/>
      <c r="J16" s="298"/>
      <c r="K16" s="298"/>
      <c r="L16" s="298"/>
      <c r="M16" s="298"/>
      <c r="N16" s="80" t="s">
        <v>472</v>
      </c>
    </row>
    <row r="17" spans="1:14" ht="14.25" customHeight="1">
      <c r="A17" s="433" t="s">
        <v>14</v>
      </c>
      <c r="B17" s="434"/>
      <c r="C17" s="434"/>
      <c r="D17" s="434"/>
      <c r="E17" s="434"/>
      <c r="F17" s="434"/>
      <c r="G17" s="434"/>
      <c r="H17" s="434"/>
      <c r="I17" s="434"/>
      <c r="J17" s="434"/>
      <c r="K17" s="434"/>
      <c r="L17" s="434"/>
      <c r="M17" s="434"/>
      <c r="N17" s="80" t="s">
        <v>476</v>
      </c>
    </row>
    <row r="18" spans="1:14" ht="18">
      <c r="A18" s="16" t="s">
        <v>15</v>
      </c>
      <c r="B18" s="298" t="s">
        <v>473</v>
      </c>
      <c r="C18" s="298"/>
      <c r="D18" s="298"/>
      <c r="E18" s="298"/>
      <c r="F18" s="298"/>
      <c r="G18" s="298"/>
      <c r="H18" s="298"/>
      <c r="I18" s="298"/>
      <c r="J18" s="298"/>
      <c r="K18" s="298"/>
      <c r="L18" s="298"/>
      <c r="M18" s="298"/>
      <c r="N18" s="80" t="s">
        <v>477</v>
      </c>
    </row>
    <row r="19" spans="1:14" ht="18">
      <c r="A19" s="16" t="s">
        <v>16</v>
      </c>
      <c r="B19" s="298" t="s">
        <v>474</v>
      </c>
      <c r="C19" s="298"/>
      <c r="D19" s="298"/>
      <c r="E19" s="298"/>
      <c r="F19" s="298"/>
      <c r="G19" s="298"/>
      <c r="H19" s="298"/>
      <c r="I19" s="298"/>
      <c r="J19" s="298"/>
      <c r="K19" s="298"/>
      <c r="L19" s="298"/>
      <c r="M19" s="298"/>
      <c r="N19" s="80" t="s">
        <v>478</v>
      </c>
    </row>
    <row r="20" spans="1:14">
      <c r="A20" s="16" t="s">
        <v>17</v>
      </c>
      <c r="B20" s="298" t="s">
        <v>475</v>
      </c>
      <c r="C20" s="298"/>
      <c r="D20" s="298"/>
      <c r="E20" s="298"/>
      <c r="F20" s="298"/>
      <c r="G20" s="298"/>
      <c r="H20" s="298"/>
      <c r="I20" s="298"/>
      <c r="J20" s="298"/>
      <c r="K20" s="298"/>
      <c r="L20" s="298"/>
      <c r="M20" s="298"/>
      <c r="N20" s="80" t="s">
        <v>479</v>
      </c>
    </row>
    <row r="21" spans="1:14" ht="14.25" customHeight="1">
      <c r="A21" s="435" t="s">
        <v>18</v>
      </c>
      <c r="B21" s="436"/>
      <c r="C21" s="436"/>
      <c r="D21" s="436"/>
      <c r="E21" s="436"/>
      <c r="F21" s="436"/>
      <c r="G21" s="436"/>
      <c r="H21" s="436"/>
      <c r="I21" s="436"/>
      <c r="J21" s="436"/>
      <c r="K21" s="436"/>
      <c r="L21" s="436"/>
      <c r="M21" s="436"/>
    </row>
    <row r="22" spans="1:14" ht="18">
      <c r="A22" s="16" t="s">
        <v>19</v>
      </c>
      <c r="B22" s="298" t="s">
        <v>480</v>
      </c>
      <c r="C22" s="298"/>
      <c r="D22" s="298"/>
      <c r="E22" s="298"/>
      <c r="F22" s="298"/>
      <c r="G22" s="298"/>
      <c r="H22" s="298"/>
      <c r="I22" s="298"/>
      <c r="J22" s="298"/>
      <c r="K22" s="298"/>
      <c r="L22" s="298"/>
      <c r="M22" s="298"/>
      <c r="N22" s="80" t="s">
        <v>478</v>
      </c>
    </row>
    <row r="23" spans="1:14">
      <c r="A23" s="16" t="s">
        <v>20</v>
      </c>
      <c r="B23" s="298" t="s">
        <v>481</v>
      </c>
      <c r="C23" s="298"/>
      <c r="D23" s="298"/>
      <c r="E23" s="298"/>
      <c r="F23" s="298"/>
      <c r="G23" s="298"/>
      <c r="H23" s="298"/>
      <c r="I23" s="298"/>
      <c r="J23" s="298"/>
      <c r="K23" s="298"/>
      <c r="L23" s="298"/>
      <c r="M23" s="298"/>
      <c r="N23" s="80" t="s">
        <v>17</v>
      </c>
    </row>
    <row r="24" spans="1:14">
      <c r="A24" s="17" t="s">
        <v>21</v>
      </c>
      <c r="B24" s="426" t="s">
        <v>482</v>
      </c>
      <c r="C24" s="426"/>
      <c r="D24" s="426"/>
      <c r="E24" s="426"/>
      <c r="F24" s="426"/>
      <c r="G24" s="426"/>
      <c r="H24" s="426"/>
      <c r="I24" s="426"/>
      <c r="J24" s="426"/>
      <c r="K24" s="426"/>
      <c r="L24" s="426"/>
      <c r="M24" s="426"/>
      <c r="N24" s="80" t="s">
        <v>313</v>
      </c>
    </row>
    <row r="25" spans="1:14" ht="14.25" customHeight="1">
      <c r="A25" s="427" t="s">
        <v>22</v>
      </c>
      <c r="B25" s="428"/>
      <c r="C25" s="428"/>
      <c r="D25" s="428"/>
      <c r="E25" s="428"/>
      <c r="F25" s="428"/>
      <c r="G25" s="428"/>
      <c r="H25" s="428"/>
      <c r="I25" s="428"/>
      <c r="J25" s="428"/>
      <c r="K25" s="428"/>
      <c r="L25" s="428"/>
      <c r="M25" s="428"/>
      <c r="N25" s="80" t="s">
        <v>478</v>
      </c>
    </row>
    <row r="26" spans="1:14">
      <c r="A26" s="17" t="s">
        <v>19</v>
      </c>
      <c r="B26" s="426" t="s">
        <v>483</v>
      </c>
      <c r="C26" s="426"/>
      <c r="D26" s="426"/>
      <c r="E26" s="426"/>
      <c r="F26" s="426"/>
      <c r="G26" s="426"/>
      <c r="H26" s="426"/>
      <c r="I26" s="426"/>
      <c r="J26" s="426"/>
      <c r="K26" s="426"/>
      <c r="L26" s="426"/>
      <c r="M26" s="426"/>
      <c r="N26" s="80" t="s">
        <v>479</v>
      </c>
    </row>
    <row r="27" spans="1:14">
      <c r="A27" s="17" t="s">
        <v>20</v>
      </c>
      <c r="B27" s="426" t="s">
        <v>484</v>
      </c>
      <c r="C27" s="426"/>
      <c r="D27" s="426"/>
      <c r="E27" s="426"/>
      <c r="F27" s="426"/>
      <c r="G27" s="426"/>
      <c r="H27" s="426"/>
      <c r="I27" s="426"/>
      <c r="J27" s="426"/>
      <c r="K27" s="426"/>
      <c r="L27" s="426"/>
      <c r="M27" s="426"/>
      <c r="N27" s="80" t="s">
        <v>486</v>
      </c>
    </row>
    <row r="28" spans="1:14">
      <c r="A28" s="17" t="s">
        <v>21</v>
      </c>
      <c r="B28" s="426" t="s">
        <v>485</v>
      </c>
      <c r="C28" s="426"/>
      <c r="D28" s="426"/>
      <c r="E28" s="426"/>
      <c r="F28" s="426"/>
      <c r="G28" s="426"/>
      <c r="H28" s="426"/>
      <c r="I28" s="426"/>
      <c r="J28" s="426"/>
      <c r="K28" s="426"/>
      <c r="L28" s="426"/>
      <c r="M28" s="426"/>
      <c r="N28" s="80" t="s">
        <v>17</v>
      </c>
    </row>
    <row r="29" spans="1:14">
      <c r="A29" s="18"/>
      <c r="B29" s="19"/>
      <c r="C29" s="19"/>
      <c r="D29" s="19"/>
      <c r="E29" s="19"/>
      <c r="F29" s="19"/>
      <c r="G29" s="19"/>
      <c r="H29" s="19"/>
      <c r="I29" s="19"/>
      <c r="J29" s="19"/>
      <c r="K29" s="19"/>
      <c r="L29" s="19"/>
      <c r="M29" s="19"/>
      <c r="N29" s="80" t="s">
        <v>487</v>
      </c>
    </row>
    <row r="30" spans="1:14" ht="14.25" customHeight="1">
      <c r="A30" s="429" t="s">
        <v>23</v>
      </c>
      <c r="B30" s="430"/>
      <c r="C30" s="430"/>
      <c r="D30" s="430"/>
      <c r="E30" s="430"/>
      <c r="F30" s="430"/>
      <c r="G30" s="430"/>
      <c r="H30" s="430"/>
      <c r="I30" s="430"/>
      <c r="J30" s="430"/>
      <c r="K30" s="430"/>
      <c r="L30" s="430"/>
      <c r="M30" s="430"/>
    </row>
    <row r="31" spans="1:14" ht="14.25" customHeight="1">
      <c r="A31" s="429" t="s">
        <v>24</v>
      </c>
      <c r="B31" s="430"/>
      <c r="C31" s="430"/>
      <c r="D31" s="430"/>
      <c r="E31" s="430"/>
      <c r="F31" s="430"/>
      <c r="G31" s="430"/>
      <c r="H31" s="430"/>
      <c r="I31" s="430"/>
      <c r="J31" s="430"/>
      <c r="K31" s="430"/>
      <c r="L31" s="430"/>
      <c r="M31" s="430"/>
    </row>
    <row r="32" spans="1:14" ht="14.25" customHeight="1">
      <c r="A32" s="17" t="s">
        <v>25</v>
      </c>
      <c r="B32" s="426" t="s">
        <v>488</v>
      </c>
      <c r="C32" s="426"/>
      <c r="D32" s="426"/>
      <c r="E32" s="426"/>
      <c r="F32" s="426"/>
      <c r="G32" s="426"/>
      <c r="H32" s="426"/>
      <c r="I32" s="426"/>
      <c r="J32" s="426"/>
      <c r="K32" s="426"/>
      <c r="L32" s="426"/>
      <c r="M32" s="426"/>
    </row>
    <row r="33" spans="1:13" ht="14.25" customHeight="1">
      <c r="A33" s="17" t="s">
        <v>26</v>
      </c>
      <c r="B33" s="426" t="s">
        <v>489</v>
      </c>
      <c r="C33" s="426"/>
      <c r="D33" s="426"/>
      <c r="E33" s="426"/>
      <c r="F33" s="426"/>
      <c r="G33" s="426"/>
      <c r="H33" s="426"/>
      <c r="I33" s="426"/>
      <c r="J33" s="426"/>
      <c r="K33" s="426"/>
      <c r="L33" s="426"/>
      <c r="M33" s="426"/>
    </row>
    <row r="34" spans="1:13">
      <c r="A34" s="18"/>
      <c r="B34" s="19"/>
      <c r="C34" s="19"/>
      <c r="D34" s="19"/>
      <c r="E34" s="19"/>
      <c r="F34" s="19"/>
      <c r="G34" s="19"/>
      <c r="H34" s="19"/>
      <c r="I34" s="19"/>
      <c r="J34" s="19"/>
      <c r="K34" s="19"/>
      <c r="L34" s="19"/>
      <c r="M34" s="19"/>
    </row>
    <row r="35" spans="1:13">
      <c r="A35" s="70" t="s">
        <v>27</v>
      </c>
      <c r="B35" s="19"/>
      <c r="C35" s="19"/>
      <c r="D35" s="19"/>
      <c r="E35" s="19"/>
      <c r="F35" s="19"/>
      <c r="G35" s="19"/>
      <c r="H35" s="19"/>
      <c r="I35" s="19"/>
      <c r="J35" s="19"/>
      <c r="K35" s="19"/>
      <c r="L35" s="19"/>
      <c r="M35" s="19"/>
    </row>
    <row r="36" spans="1:13" ht="47.1" customHeight="1">
      <c r="A36" s="362" t="s">
        <v>269</v>
      </c>
      <c r="B36" s="419"/>
      <c r="C36" s="420"/>
      <c r="D36" s="425" t="s">
        <v>28</v>
      </c>
      <c r="E36" s="419"/>
      <c r="F36" s="419"/>
      <c r="G36" s="419"/>
      <c r="H36" s="419"/>
      <c r="I36" s="419"/>
      <c r="J36" s="419"/>
      <c r="K36" s="419"/>
      <c r="L36" s="419"/>
      <c r="M36" s="420"/>
    </row>
    <row r="37" spans="1:13" ht="36.75" customHeight="1">
      <c r="A37" s="421" t="s">
        <v>270</v>
      </c>
      <c r="B37" s="417"/>
      <c r="C37" s="418"/>
      <c r="D37" s="421" t="s">
        <v>490</v>
      </c>
      <c r="E37" s="417"/>
      <c r="F37" s="417"/>
      <c r="G37" s="417"/>
      <c r="H37" s="417"/>
      <c r="I37" s="417"/>
      <c r="J37" s="417"/>
      <c r="K37" s="417"/>
      <c r="L37" s="417"/>
      <c r="M37" s="418"/>
    </row>
    <row r="38" spans="1:13">
      <c r="A38" s="416"/>
      <c r="B38" s="417"/>
      <c r="C38" s="418"/>
      <c r="D38" s="416"/>
      <c r="E38" s="417"/>
      <c r="F38" s="417"/>
      <c r="G38" s="417"/>
      <c r="H38" s="417"/>
      <c r="I38" s="417"/>
      <c r="J38" s="417"/>
      <c r="K38" s="417"/>
      <c r="L38" s="417"/>
      <c r="M38" s="418"/>
    </row>
    <row r="39" spans="1:13">
      <c r="A39" s="416"/>
      <c r="B39" s="417"/>
      <c r="C39" s="418"/>
      <c r="D39" s="416"/>
      <c r="E39" s="417"/>
      <c r="F39" s="417"/>
      <c r="G39" s="417"/>
      <c r="H39" s="417"/>
      <c r="I39" s="417"/>
      <c r="J39" s="417"/>
      <c r="K39" s="417"/>
      <c r="L39" s="417"/>
      <c r="M39" s="418"/>
    </row>
    <row r="40" spans="1:13">
      <c r="A40" s="416"/>
      <c r="B40" s="417"/>
      <c r="C40" s="418"/>
      <c r="D40" s="416"/>
      <c r="E40" s="417"/>
      <c r="F40" s="417"/>
      <c r="G40" s="417"/>
      <c r="H40" s="417"/>
      <c r="I40" s="417"/>
      <c r="J40" s="417"/>
      <c r="K40" s="417"/>
      <c r="L40" s="417"/>
      <c r="M40" s="418"/>
    </row>
    <row r="41" spans="1:13">
      <c r="A41" s="18"/>
      <c r="B41" s="19"/>
      <c r="C41" s="19"/>
      <c r="D41" s="19"/>
      <c r="E41" s="19"/>
      <c r="F41" s="19"/>
      <c r="G41" s="19"/>
      <c r="H41" s="19"/>
      <c r="I41" s="19"/>
      <c r="J41" s="19"/>
      <c r="K41" s="19"/>
      <c r="L41" s="19"/>
      <c r="M41" s="19"/>
    </row>
    <row r="42" spans="1:13">
      <c r="A42" s="70" t="s">
        <v>29</v>
      </c>
      <c r="B42" s="19"/>
      <c r="C42" s="19"/>
      <c r="D42" s="19"/>
      <c r="E42" s="19"/>
      <c r="F42" s="19"/>
      <c r="G42" s="19"/>
      <c r="H42" s="19"/>
      <c r="I42" s="19"/>
      <c r="J42" s="19"/>
      <c r="K42" s="19"/>
      <c r="L42" s="19"/>
      <c r="M42" s="19"/>
    </row>
    <row r="43" spans="1:13">
      <c r="A43" s="362" t="s">
        <v>30</v>
      </c>
      <c r="B43" s="419"/>
      <c r="C43" s="420"/>
      <c r="D43" s="425" t="s">
        <v>31</v>
      </c>
      <c r="E43" s="419"/>
      <c r="F43" s="419"/>
      <c r="G43" s="419"/>
      <c r="H43" s="419"/>
      <c r="I43" s="419"/>
      <c r="J43" s="419"/>
      <c r="K43" s="419"/>
      <c r="L43" s="419"/>
      <c r="M43" s="420"/>
    </row>
    <row r="44" spans="1:13" ht="31.5" customHeight="1">
      <c r="A44" s="421" t="s">
        <v>491</v>
      </c>
      <c r="B44" s="417"/>
      <c r="C44" s="418"/>
      <c r="D44" s="416" t="s">
        <v>492</v>
      </c>
      <c r="E44" s="417"/>
      <c r="F44" s="417"/>
      <c r="G44" s="417"/>
      <c r="H44" s="417"/>
      <c r="I44" s="417"/>
      <c r="J44" s="417"/>
      <c r="K44" s="417"/>
      <c r="L44" s="417"/>
      <c r="M44" s="418"/>
    </row>
    <row r="45" spans="1:13">
      <c r="A45" s="416"/>
      <c r="B45" s="417"/>
      <c r="C45" s="418"/>
      <c r="D45" s="416"/>
      <c r="E45" s="417"/>
      <c r="F45" s="417"/>
      <c r="G45" s="417"/>
      <c r="H45" s="417"/>
      <c r="I45" s="417"/>
      <c r="J45" s="417"/>
      <c r="K45" s="417"/>
      <c r="L45" s="417"/>
      <c r="M45" s="418"/>
    </row>
    <row r="46" spans="1:13">
      <c r="A46" s="416"/>
      <c r="B46" s="417"/>
      <c r="C46" s="418"/>
      <c r="D46" s="416"/>
      <c r="E46" s="417"/>
      <c r="F46" s="417"/>
      <c r="G46" s="417"/>
      <c r="H46" s="417"/>
      <c r="I46" s="417"/>
      <c r="J46" s="417"/>
      <c r="K46" s="417"/>
      <c r="L46" s="417"/>
      <c r="M46" s="418"/>
    </row>
    <row r="47" spans="1:13">
      <c r="A47" s="416"/>
      <c r="B47" s="417"/>
      <c r="C47" s="418"/>
      <c r="D47" s="416"/>
      <c r="E47" s="417"/>
      <c r="F47" s="417"/>
      <c r="G47" s="417"/>
      <c r="H47" s="417"/>
      <c r="I47" s="417"/>
      <c r="J47" s="417"/>
      <c r="K47" s="417"/>
      <c r="L47" s="417"/>
      <c r="M47" s="418"/>
    </row>
    <row r="48" spans="1:13">
      <c r="A48" s="18"/>
      <c r="B48" s="19"/>
      <c r="C48" s="19"/>
      <c r="D48" s="19"/>
      <c r="E48" s="19"/>
      <c r="F48" s="19"/>
      <c r="G48" s="19"/>
      <c r="H48" s="19"/>
      <c r="I48" s="19"/>
      <c r="J48" s="19"/>
      <c r="K48" s="19"/>
      <c r="L48" s="19"/>
      <c r="M48" s="19"/>
    </row>
    <row r="49" spans="1:13">
      <c r="A49" s="70" t="s">
        <v>32</v>
      </c>
      <c r="B49" s="19"/>
      <c r="C49" s="19"/>
      <c r="D49" s="19"/>
      <c r="E49" s="19"/>
      <c r="F49" s="19"/>
      <c r="G49" s="19"/>
      <c r="H49" s="19"/>
      <c r="I49" s="19"/>
      <c r="J49" s="19"/>
      <c r="K49" s="19"/>
      <c r="L49" s="19"/>
      <c r="M49" s="19"/>
    </row>
    <row r="50" spans="1:13">
      <c r="A50" s="362" t="s">
        <v>261</v>
      </c>
      <c r="B50" s="419"/>
      <c r="C50" s="420"/>
      <c r="D50" s="425" t="s">
        <v>262</v>
      </c>
      <c r="E50" s="419"/>
      <c r="F50" s="419"/>
      <c r="G50" s="419"/>
      <c r="H50" s="419"/>
      <c r="I50" s="419"/>
      <c r="J50" s="419"/>
      <c r="K50" s="419"/>
      <c r="L50" s="419"/>
      <c r="M50" s="420"/>
    </row>
    <row r="51" spans="1:13" ht="36.75" customHeight="1">
      <c r="A51" s="421" t="s">
        <v>493</v>
      </c>
      <c r="B51" s="417"/>
      <c r="C51" s="418"/>
      <c r="D51" s="421" t="s">
        <v>494</v>
      </c>
      <c r="E51" s="417"/>
      <c r="F51" s="417"/>
      <c r="G51" s="417"/>
      <c r="H51" s="417"/>
      <c r="I51" s="417"/>
      <c r="J51" s="417"/>
      <c r="K51" s="417"/>
      <c r="L51" s="417"/>
      <c r="M51" s="418"/>
    </row>
    <row r="52" spans="1:13">
      <c r="A52" s="416"/>
      <c r="B52" s="417"/>
      <c r="C52" s="418"/>
      <c r="D52" s="416"/>
      <c r="E52" s="417"/>
      <c r="F52" s="417"/>
      <c r="G52" s="417"/>
      <c r="H52" s="417"/>
      <c r="I52" s="417"/>
      <c r="J52" s="417"/>
      <c r="K52" s="417"/>
      <c r="L52" s="417"/>
      <c r="M52" s="418"/>
    </row>
    <row r="53" spans="1:13">
      <c r="A53" s="416"/>
      <c r="B53" s="417"/>
      <c r="C53" s="418"/>
      <c r="D53" s="416"/>
      <c r="E53" s="417"/>
      <c r="F53" s="417"/>
      <c r="G53" s="417"/>
      <c r="H53" s="417"/>
      <c r="I53" s="417"/>
      <c r="J53" s="417"/>
      <c r="K53" s="417"/>
      <c r="L53" s="417"/>
      <c r="M53" s="418"/>
    </row>
    <row r="54" spans="1:13">
      <c r="A54" s="416"/>
      <c r="B54" s="417"/>
      <c r="C54" s="418"/>
      <c r="D54" s="416"/>
      <c r="E54" s="417"/>
      <c r="F54" s="417"/>
      <c r="G54" s="417"/>
      <c r="H54" s="417"/>
      <c r="I54" s="417"/>
      <c r="J54" s="417"/>
      <c r="K54" s="417"/>
      <c r="L54" s="417"/>
      <c r="M54" s="418"/>
    </row>
    <row r="55" spans="1:13">
      <c r="A55" s="18"/>
      <c r="B55" s="19"/>
      <c r="C55" s="19"/>
      <c r="D55" s="19"/>
      <c r="E55" s="19"/>
      <c r="F55" s="19"/>
      <c r="G55" s="19"/>
      <c r="H55" s="19"/>
      <c r="I55" s="19"/>
      <c r="J55" s="19"/>
      <c r="K55" s="19"/>
      <c r="L55" s="19"/>
      <c r="M55" s="19"/>
    </row>
    <row r="56" spans="1:13">
      <c r="A56" s="71" t="s">
        <v>33</v>
      </c>
      <c r="B56" s="22"/>
      <c r="C56" s="22"/>
      <c r="D56" s="22"/>
      <c r="E56" s="22"/>
      <c r="F56" s="22"/>
      <c r="G56" s="22"/>
      <c r="H56" s="22"/>
      <c r="I56" s="22"/>
      <c r="J56" s="22"/>
      <c r="K56" s="22"/>
      <c r="L56" s="22"/>
      <c r="M56" s="22"/>
    </row>
    <row r="57" spans="1:13" ht="32.25" customHeight="1">
      <c r="A57" s="362" t="s">
        <v>260</v>
      </c>
      <c r="B57" s="419"/>
      <c r="C57" s="419"/>
      <c r="D57" s="419"/>
      <c r="E57" s="419"/>
      <c r="F57" s="419"/>
      <c r="G57" s="419"/>
      <c r="H57" s="419"/>
      <c r="I57" s="419"/>
      <c r="J57" s="419"/>
      <c r="K57" s="419"/>
      <c r="L57" s="419"/>
      <c r="M57" s="420"/>
    </row>
    <row r="58" spans="1:13" ht="14.25" customHeight="1">
      <c r="A58" s="421" t="s">
        <v>495</v>
      </c>
      <c r="B58" s="422"/>
      <c r="C58" s="422"/>
      <c r="D58" s="422"/>
      <c r="E58" s="422"/>
      <c r="F58" s="422"/>
      <c r="G58" s="422"/>
      <c r="H58" s="422"/>
      <c r="I58" s="422"/>
      <c r="J58" s="422"/>
      <c r="K58" s="422"/>
      <c r="L58" s="422"/>
      <c r="M58" s="422"/>
    </row>
    <row r="59" spans="1:13">
      <c r="A59" s="423"/>
      <c r="B59" s="319"/>
      <c r="C59" s="319"/>
      <c r="D59" s="319"/>
      <c r="E59" s="319"/>
      <c r="F59" s="319"/>
      <c r="G59" s="319"/>
      <c r="H59" s="319"/>
      <c r="I59" s="319"/>
      <c r="J59" s="319"/>
      <c r="K59" s="319"/>
      <c r="L59" s="319"/>
      <c r="M59" s="319"/>
    </row>
    <row r="60" spans="1:13">
      <c r="A60" s="423"/>
      <c r="B60" s="319"/>
      <c r="C60" s="319"/>
      <c r="D60" s="319"/>
      <c r="E60" s="319"/>
      <c r="F60" s="319"/>
      <c r="G60" s="319"/>
      <c r="H60" s="319"/>
      <c r="I60" s="319"/>
      <c r="J60" s="319"/>
      <c r="K60" s="319"/>
      <c r="L60" s="319"/>
      <c r="M60" s="319"/>
    </row>
    <row r="61" spans="1:13">
      <c r="A61" s="423"/>
      <c r="B61" s="319"/>
      <c r="C61" s="319"/>
      <c r="D61" s="319"/>
      <c r="E61" s="319"/>
      <c r="F61" s="319"/>
      <c r="G61" s="319"/>
      <c r="H61" s="319"/>
      <c r="I61" s="319"/>
      <c r="J61" s="319"/>
      <c r="K61" s="319"/>
      <c r="L61" s="319"/>
      <c r="M61" s="319"/>
    </row>
    <row r="62" spans="1:13">
      <c r="A62" s="18"/>
    </row>
    <row r="63" spans="1:13">
      <c r="A63" s="71" t="s">
        <v>34</v>
      </c>
    </row>
    <row r="64" spans="1:13" ht="24" customHeight="1">
      <c r="A64" s="358" t="s">
        <v>35</v>
      </c>
      <c r="B64" s="358"/>
      <c r="C64" s="358"/>
      <c r="D64" s="358"/>
      <c r="E64" s="358" t="s">
        <v>36</v>
      </c>
      <c r="F64" s="358"/>
      <c r="G64" s="358"/>
      <c r="H64" s="358"/>
      <c r="I64" s="358"/>
      <c r="J64" s="424" t="s">
        <v>37</v>
      </c>
      <c r="K64" s="424"/>
      <c r="L64" s="424"/>
      <c r="M64" s="424"/>
    </row>
    <row r="65" spans="1:13 16373:16384" ht="24" customHeight="1">
      <c r="A65" s="412" t="s">
        <v>496</v>
      </c>
      <c r="B65" s="397"/>
      <c r="C65" s="397"/>
      <c r="D65" s="397"/>
      <c r="E65" s="413" t="s">
        <v>497</v>
      </c>
      <c r="F65" s="414"/>
      <c r="G65" s="414"/>
      <c r="H65" s="414"/>
      <c r="I65" s="415"/>
      <c r="J65" s="413" t="s">
        <v>498</v>
      </c>
      <c r="K65" s="414"/>
      <c r="L65" s="414"/>
      <c r="M65" s="414"/>
    </row>
    <row r="66" spans="1:13 16373:16384">
      <c r="A66" s="397"/>
      <c r="B66" s="397"/>
      <c r="C66" s="397"/>
      <c r="D66" s="397"/>
      <c r="E66" s="309"/>
      <c r="F66" s="309"/>
      <c r="G66" s="309"/>
      <c r="H66" s="309"/>
      <c r="I66" s="309"/>
      <c r="J66" s="398"/>
      <c r="K66" s="398"/>
      <c r="L66" s="398"/>
      <c r="M66" s="398"/>
    </row>
    <row r="67" spans="1:13 16373:16384">
      <c r="A67" s="397"/>
      <c r="B67" s="397"/>
      <c r="C67" s="397"/>
      <c r="D67" s="397"/>
      <c r="E67" s="309"/>
      <c r="F67" s="309"/>
      <c r="G67" s="309"/>
      <c r="H67" s="309"/>
      <c r="I67" s="309"/>
      <c r="J67" s="398"/>
      <c r="K67" s="398"/>
      <c r="L67" s="398"/>
      <c r="M67" s="398"/>
    </row>
    <row r="68" spans="1:13 16373:16384">
      <c r="A68" s="397"/>
      <c r="B68" s="397"/>
      <c r="C68" s="397"/>
      <c r="D68" s="397"/>
      <c r="E68" s="309"/>
      <c r="F68" s="309"/>
      <c r="G68" s="309"/>
      <c r="H68" s="309"/>
      <c r="I68" s="309"/>
      <c r="J68" s="398"/>
      <c r="K68" s="398"/>
      <c r="L68" s="398"/>
      <c r="M68" s="398"/>
    </row>
    <row r="69" spans="1:13 16373:16384">
      <c r="A69" s="18"/>
    </row>
    <row r="70" spans="1:13 16373:16384">
      <c r="A70" s="18"/>
    </row>
    <row r="71" spans="1:13 16373:16384">
      <c r="A71" s="18"/>
    </row>
    <row r="72" spans="1:13 16373:16384">
      <c r="A72" s="18"/>
    </row>
    <row r="73" spans="1:13 16373:16384">
      <c r="A73" s="21" t="s">
        <v>38</v>
      </c>
    </row>
    <row r="74" spans="1:13 16373:16384">
      <c r="A74" s="71" t="s">
        <v>39</v>
      </c>
    </row>
    <row r="75" spans="1:13 16373:16384" ht="45">
      <c r="A75" s="25" t="s">
        <v>40</v>
      </c>
      <c r="B75" s="399" t="s">
        <v>41</v>
      </c>
      <c r="C75" s="400"/>
      <c r="D75" s="401"/>
      <c r="E75" s="327" t="s">
        <v>42</v>
      </c>
      <c r="F75" s="327"/>
      <c r="G75" s="327"/>
      <c r="H75" s="406" t="s">
        <v>43</v>
      </c>
      <c r="I75" s="402" t="s">
        <v>44</v>
      </c>
      <c r="J75" s="403"/>
      <c r="K75" s="408" t="s">
        <v>45</v>
      </c>
      <c r="L75" s="409"/>
      <c r="M75" s="404" t="s">
        <v>46</v>
      </c>
    </row>
    <row r="76" spans="1:13 16373:16384" ht="33.75">
      <c r="A76" s="25"/>
      <c r="B76" s="25" t="s">
        <v>47</v>
      </c>
      <c r="C76" s="399" t="s">
        <v>48</v>
      </c>
      <c r="D76" s="401"/>
      <c r="E76" s="26" t="s">
        <v>49</v>
      </c>
      <c r="F76" s="327" t="s">
        <v>50</v>
      </c>
      <c r="G76" s="327"/>
      <c r="H76" s="407"/>
      <c r="I76" s="43" t="s">
        <v>51</v>
      </c>
      <c r="J76" s="43" t="s">
        <v>52</v>
      </c>
      <c r="K76" s="410"/>
      <c r="L76" s="411"/>
      <c r="M76" s="405"/>
    </row>
    <row r="77" spans="1:13 16373:16384" ht="180" customHeight="1">
      <c r="A77" s="81" t="s">
        <v>499</v>
      </c>
      <c r="B77" s="81" t="s">
        <v>500</v>
      </c>
      <c r="C77" s="390" t="s">
        <v>501</v>
      </c>
      <c r="D77" s="391"/>
      <c r="E77" s="82" t="s">
        <v>502</v>
      </c>
      <c r="F77" s="396" t="s">
        <v>503</v>
      </c>
      <c r="G77" s="392"/>
      <c r="H77" s="82" t="s">
        <v>504</v>
      </c>
      <c r="I77" s="82" t="s">
        <v>505</v>
      </c>
      <c r="J77" s="82" t="s">
        <v>506</v>
      </c>
      <c r="K77" s="396" t="s">
        <v>507</v>
      </c>
      <c r="L77" s="392"/>
      <c r="M77" s="82" t="s">
        <v>508</v>
      </c>
    </row>
    <row r="78" spans="1:13 16373:16384" customFormat="1" ht="15">
      <c r="A78" s="27"/>
      <c r="B78" s="28"/>
      <c r="C78" s="386"/>
      <c r="D78" s="388"/>
      <c r="E78" s="28"/>
      <c r="F78" s="385"/>
      <c r="G78" s="385"/>
      <c r="H78" s="28"/>
      <c r="I78" s="28"/>
      <c r="J78" s="28"/>
      <c r="K78" s="385"/>
      <c r="L78" s="385"/>
      <c r="M78" s="28"/>
      <c r="XES78" s="9"/>
      <c r="XET78" s="9"/>
      <c r="XEU78" s="9"/>
      <c r="XEV78" s="9"/>
      <c r="XEW78" s="9"/>
      <c r="XEX78" s="9"/>
      <c r="XEY78" s="9"/>
      <c r="XEZ78" s="9"/>
      <c r="XFA78" s="9"/>
      <c r="XFB78" s="9"/>
      <c r="XFC78" s="9"/>
      <c r="XFD78" s="9"/>
    </row>
    <row r="79" spans="1:13 16373:16384" customFormat="1" ht="15">
      <c r="A79" s="27"/>
      <c r="B79" s="28"/>
      <c r="C79" s="386"/>
      <c r="D79" s="388"/>
      <c r="E79" s="28"/>
      <c r="F79" s="385"/>
      <c r="G79" s="385"/>
      <c r="H79" s="28"/>
      <c r="I79" s="28"/>
      <c r="J79" s="28"/>
      <c r="K79" s="385"/>
      <c r="L79" s="385"/>
      <c r="M79" s="28"/>
      <c r="XES79" s="9"/>
      <c r="XET79" s="9"/>
      <c r="XEU79" s="9"/>
      <c r="XEV79" s="9"/>
      <c r="XEW79" s="9"/>
      <c r="XEX79" s="9"/>
      <c r="XEY79" s="9"/>
      <c r="XEZ79" s="9"/>
      <c r="XFA79" s="9"/>
      <c r="XFB79" s="9"/>
      <c r="XFC79" s="9"/>
      <c r="XFD79" s="9"/>
    </row>
    <row r="80" spans="1:13 16373:16384" customFormat="1" ht="15">
      <c r="A80" s="27"/>
      <c r="B80" s="28"/>
      <c r="C80" s="386"/>
      <c r="D80" s="388"/>
      <c r="E80" s="28"/>
      <c r="F80" s="385"/>
      <c r="G80" s="385"/>
      <c r="H80" s="28"/>
      <c r="I80" s="28"/>
      <c r="J80" s="28"/>
      <c r="K80" s="385"/>
      <c r="L80" s="385"/>
      <c r="M80" s="28"/>
      <c r="XES80" s="9"/>
      <c r="XET80" s="9"/>
      <c r="XEU80" s="9"/>
      <c r="XEV80" s="9"/>
      <c r="XEW80" s="9"/>
      <c r="XEX80" s="9"/>
      <c r="XEY80" s="9"/>
      <c r="XEZ80" s="9"/>
      <c r="XFA80" s="9"/>
      <c r="XFB80" s="9"/>
      <c r="XFC80" s="9"/>
      <c r="XFD80" s="9"/>
    </row>
    <row r="81" spans="1:13 16373:16384" customFormat="1" ht="15">
      <c r="A81" s="29"/>
      <c r="B81" s="30"/>
      <c r="C81" s="31"/>
      <c r="D81" s="31"/>
      <c r="E81" s="30"/>
      <c r="F81" s="31"/>
      <c r="G81" s="31"/>
      <c r="H81" s="30"/>
      <c r="I81" s="30"/>
      <c r="J81" s="30"/>
      <c r="K81" s="31"/>
      <c r="L81" s="31"/>
      <c r="M81" s="30"/>
      <c r="XES81" s="9"/>
      <c r="XET81" s="9"/>
      <c r="XEU81" s="9"/>
      <c r="XEV81" s="9"/>
      <c r="XEW81" s="9"/>
      <c r="XEX81" s="9"/>
      <c r="XEY81" s="9"/>
      <c r="XEZ81" s="9"/>
      <c r="XFA81" s="9"/>
      <c r="XFB81" s="9"/>
      <c r="XFC81" s="9"/>
      <c r="XFD81" s="9"/>
    </row>
    <row r="82" spans="1:13 16373:16384" customFormat="1" ht="15">
      <c r="A82" s="71" t="s">
        <v>53</v>
      </c>
      <c r="B82" s="30"/>
      <c r="C82" s="31"/>
      <c r="D82" s="31"/>
      <c r="E82" s="30"/>
      <c r="F82" s="31"/>
      <c r="G82" s="31"/>
      <c r="H82" s="30"/>
      <c r="I82" s="30"/>
      <c r="J82" s="30"/>
      <c r="K82" s="31"/>
      <c r="L82" s="31"/>
      <c r="M82" s="30"/>
      <c r="XES82" s="9"/>
      <c r="XET82" s="9"/>
      <c r="XEU82" s="9"/>
      <c r="XEV82" s="9"/>
      <c r="XEW82" s="9"/>
      <c r="XEX82" s="9"/>
      <c r="XEY82" s="9"/>
      <c r="XEZ82" s="9"/>
      <c r="XFA82" s="9"/>
      <c r="XFB82" s="9"/>
      <c r="XFC82" s="9"/>
      <c r="XFD82" s="9"/>
    </row>
    <row r="83" spans="1:13 16373:16384" customFormat="1" ht="15">
      <c r="A83" s="327" t="s">
        <v>54</v>
      </c>
      <c r="B83" s="327"/>
      <c r="C83" s="327"/>
      <c r="D83" s="327"/>
      <c r="E83" s="26" t="s">
        <v>55</v>
      </c>
      <c r="F83" s="327" t="s">
        <v>56</v>
      </c>
      <c r="G83" s="327"/>
      <c r="H83" s="327" t="s">
        <v>57</v>
      </c>
      <c r="I83" s="327"/>
      <c r="J83" s="327"/>
      <c r="K83" s="327" t="s">
        <v>58</v>
      </c>
      <c r="L83" s="327"/>
      <c r="M83" s="327"/>
      <c r="XES83" s="9"/>
      <c r="XET83" s="9"/>
      <c r="XEU83" s="9"/>
      <c r="XEV83" s="9"/>
      <c r="XEW83" s="9"/>
      <c r="XEX83" s="9"/>
      <c r="XEY83" s="9"/>
      <c r="XEZ83" s="9"/>
      <c r="XFA83" s="9"/>
      <c r="XFB83" s="9"/>
      <c r="XFC83" s="9"/>
      <c r="XFD83" s="9"/>
    </row>
    <row r="84" spans="1:13 16373:16384" customFormat="1" ht="72.75" customHeight="1">
      <c r="A84" s="389" t="s">
        <v>509</v>
      </c>
      <c r="B84" s="384"/>
      <c r="C84" s="384"/>
      <c r="D84" s="384"/>
      <c r="E84" s="91" t="s">
        <v>511</v>
      </c>
      <c r="F84" s="390" t="s">
        <v>510</v>
      </c>
      <c r="G84" s="391"/>
      <c r="H84" s="392"/>
      <c r="I84" s="392"/>
      <c r="J84" s="392"/>
      <c r="K84" s="393" t="s">
        <v>665</v>
      </c>
      <c r="L84" s="394"/>
      <c r="M84" s="395"/>
      <c r="XES84" s="9"/>
      <c r="XET84" s="9"/>
      <c r="XEU84" s="9"/>
      <c r="XEV84" s="9"/>
      <c r="XEW84" s="9"/>
      <c r="XEX84" s="9"/>
      <c r="XEY84" s="9"/>
      <c r="XEZ84" s="9"/>
      <c r="XFA84" s="9"/>
      <c r="XFB84" s="9"/>
      <c r="XFC84" s="9"/>
      <c r="XFD84" s="9"/>
    </row>
    <row r="85" spans="1:13 16373:16384" customFormat="1" ht="15">
      <c r="A85" s="384"/>
      <c r="B85" s="384"/>
      <c r="C85" s="384"/>
      <c r="D85" s="384"/>
      <c r="E85" s="28"/>
      <c r="F85" s="385"/>
      <c r="G85" s="385"/>
      <c r="H85" s="385"/>
      <c r="I85" s="385"/>
      <c r="J85" s="385"/>
      <c r="K85" s="386"/>
      <c r="L85" s="387"/>
      <c r="M85" s="388"/>
      <c r="XES85" s="9"/>
      <c r="XET85" s="9"/>
      <c r="XEU85" s="9"/>
      <c r="XEV85" s="9"/>
      <c r="XEW85" s="9"/>
      <c r="XEX85" s="9"/>
      <c r="XEY85" s="9"/>
      <c r="XEZ85" s="9"/>
      <c r="XFA85" s="9"/>
      <c r="XFB85" s="9"/>
      <c r="XFC85" s="9"/>
      <c r="XFD85" s="9"/>
    </row>
    <row r="86" spans="1:13 16373:16384" customFormat="1" ht="15">
      <c r="A86" s="384"/>
      <c r="B86" s="384"/>
      <c r="C86" s="384"/>
      <c r="D86" s="384"/>
      <c r="E86" s="28"/>
      <c r="F86" s="385"/>
      <c r="G86" s="385"/>
      <c r="H86" s="385"/>
      <c r="I86" s="385"/>
      <c r="J86" s="385"/>
      <c r="K86" s="386"/>
      <c r="L86" s="387"/>
      <c r="M86" s="388"/>
      <c r="XES86" s="9"/>
      <c r="XET86" s="9"/>
      <c r="XEU86" s="9"/>
      <c r="XEV86" s="9"/>
      <c r="XEW86" s="9"/>
      <c r="XEX86" s="9"/>
      <c r="XEY86" s="9"/>
      <c r="XEZ86" s="9"/>
      <c r="XFA86" s="9"/>
      <c r="XFB86" s="9"/>
      <c r="XFC86" s="9"/>
      <c r="XFD86" s="9"/>
    </row>
    <row r="87" spans="1:13 16373:16384" customFormat="1" ht="15">
      <c r="A87" s="384"/>
      <c r="B87" s="384"/>
      <c r="C87" s="384"/>
      <c r="D87" s="384"/>
      <c r="E87" s="28"/>
      <c r="F87" s="385"/>
      <c r="G87" s="385"/>
      <c r="H87" s="385"/>
      <c r="I87" s="385"/>
      <c r="J87" s="385"/>
      <c r="K87" s="386"/>
      <c r="L87" s="387"/>
      <c r="M87" s="388"/>
      <c r="XES87" s="9"/>
      <c r="XET87" s="9"/>
      <c r="XEU87" s="9"/>
      <c r="XEV87" s="9"/>
      <c r="XEW87" s="9"/>
      <c r="XEX87" s="9"/>
      <c r="XEY87" s="9"/>
      <c r="XEZ87" s="9"/>
      <c r="XFA87" s="9"/>
      <c r="XFB87" s="9"/>
      <c r="XFC87" s="9"/>
      <c r="XFD87" s="9"/>
    </row>
    <row r="88" spans="1:13 16373:16384" customFormat="1" ht="15">
      <c r="A88" s="384"/>
      <c r="B88" s="384"/>
      <c r="C88" s="384"/>
      <c r="D88" s="384"/>
      <c r="E88" s="28"/>
      <c r="F88" s="385"/>
      <c r="G88" s="385"/>
      <c r="H88" s="385"/>
      <c r="I88" s="385"/>
      <c r="J88" s="385"/>
      <c r="K88" s="386"/>
      <c r="L88" s="387"/>
      <c r="M88" s="388"/>
      <c r="XES88" s="9"/>
      <c r="XET88" s="9"/>
      <c r="XEU88" s="9"/>
      <c r="XEV88" s="9"/>
      <c r="XEW88" s="9"/>
      <c r="XEX88" s="9"/>
      <c r="XEY88" s="9"/>
      <c r="XEZ88" s="9"/>
      <c r="XFA88" s="9"/>
      <c r="XFB88" s="9"/>
      <c r="XFC88" s="9"/>
      <c r="XFD88" s="9"/>
    </row>
    <row r="89" spans="1:13 16373:16384" customFormat="1" ht="15">
      <c r="A89" s="384"/>
      <c r="B89" s="384"/>
      <c r="C89" s="384"/>
      <c r="D89" s="384"/>
      <c r="E89" s="28"/>
      <c r="F89" s="385"/>
      <c r="G89" s="385"/>
      <c r="H89" s="385"/>
      <c r="I89" s="385"/>
      <c r="J89" s="385"/>
      <c r="K89" s="386"/>
      <c r="L89" s="387"/>
      <c r="M89" s="388"/>
      <c r="XES89" s="9"/>
      <c r="XET89" s="9"/>
      <c r="XEU89" s="9"/>
      <c r="XEV89" s="9"/>
      <c r="XEW89" s="9"/>
      <c r="XEX89" s="9"/>
      <c r="XEY89" s="9"/>
      <c r="XEZ89" s="9"/>
      <c r="XFA89" s="9"/>
      <c r="XFB89" s="9"/>
      <c r="XFC89" s="9"/>
      <c r="XFD89" s="9"/>
    </row>
    <row r="90" spans="1:13 16373:16384" customFormat="1" ht="15">
      <c r="A90" s="29"/>
      <c r="B90" s="30"/>
      <c r="C90" s="31"/>
      <c r="D90" s="31"/>
      <c r="E90" s="30"/>
      <c r="F90" s="31"/>
      <c r="G90" s="31"/>
      <c r="H90" s="30"/>
      <c r="I90" s="30"/>
      <c r="J90" s="30"/>
      <c r="K90" s="31"/>
      <c r="L90" s="31"/>
      <c r="M90" s="30"/>
      <c r="XES90" s="9"/>
      <c r="XET90" s="9"/>
      <c r="XEU90" s="9"/>
      <c r="XEV90" s="9"/>
      <c r="XEW90" s="9"/>
      <c r="XEX90" s="9"/>
      <c r="XEY90" s="9"/>
      <c r="XEZ90" s="9"/>
      <c r="XFA90" s="9"/>
      <c r="XFB90" s="9"/>
      <c r="XFC90" s="9"/>
      <c r="XFD90" s="9"/>
    </row>
    <row r="91" spans="1:13 16373:16384" s="7" customFormat="1" ht="20.25" customHeight="1">
      <c r="A91" s="71" t="s">
        <v>59</v>
      </c>
      <c r="B91" s="32"/>
      <c r="C91" s="33"/>
      <c r="D91" s="33"/>
      <c r="E91" s="33"/>
      <c r="F91" s="34"/>
      <c r="G91" s="34"/>
      <c r="H91" s="34"/>
      <c r="I91" s="34"/>
      <c r="J91" s="34"/>
      <c r="K91" s="38"/>
      <c r="L91" s="38"/>
      <c r="M91" s="38"/>
    </row>
    <row r="92" spans="1:13 16373:16384" s="8" customFormat="1" ht="24" customHeight="1">
      <c r="A92" s="327" t="s">
        <v>60</v>
      </c>
      <c r="B92" s="327"/>
      <c r="C92" s="327"/>
      <c r="D92" s="327"/>
      <c r="E92" s="327" t="s">
        <v>61</v>
      </c>
      <c r="F92" s="327"/>
      <c r="G92" s="327"/>
      <c r="H92" s="327"/>
      <c r="I92" s="327" t="s">
        <v>62</v>
      </c>
      <c r="J92" s="327"/>
      <c r="K92" s="327" t="s">
        <v>63</v>
      </c>
      <c r="L92" s="327"/>
      <c r="M92" s="327"/>
    </row>
    <row r="93" spans="1:13 16373:16384" s="95" customFormat="1" ht="39.75" customHeight="1">
      <c r="A93" s="367" t="s">
        <v>512</v>
      </c>
      <c r="B93" s="367"/>
      <c r="C93" s="367"/>
      <c r="D93" s="367"/>
      <c r="E93" s="351" t="s">
        <v>513</v>
      </c>
      <c r="F93" s="351"/>
      <c r="G93" s="351"/>
      <c r="H93" s="351"/>
      <c r="I93" s="351" t="s">
        <v>514</v>
      </c>
      <c r="J93" s="351"/>
      <c r="K93" s="351" t="s">
        <v>515</v>
      </c>
      <c r="L93" s="351"/>
      <c r="M93" s="351"/>
    </row>
    <row r="94" spans="1:13 16373:16384" s="7" customFormat="1" ht="20.25" customHeight="1">
      <c r="A94" s="323"/>
      <c r="B94" s="323"/>
      <c r="C94" s="323"/>
      <c r="D94" s="323"/>
      <c r="E94" s="348"/>
      <c r="F94" s="348"/>
      <c r="G94" s="348"/>
      <c r="H94" s="348"/>
      <c r="I94" s="299"/>
      <c r="J94" s="299"/>
      <c r="K94" s="299"/>
      <c r="L94" s="299"/>
      <c r="M94" s="299"/>
    </row>
    <row r="95" spans="1:13 16373:16384" s="7" customFormat="1" ht="20.25" customHeight="1">
      <c r="A95" s="323"/>
      <c r="B95" s="323"/>
      <c r="C95" s="323"/>
      <c r="D95" s="323"/>
      <c r="E95" s="348"/>
      <c r="F95" s="348"/>
      <c r="G95" s="348"/>
      <c r="H95" s="348"/>
      <c r="I95" s="299"/>
      <c r="J95" s="299"/>
      <c r="K95" s="299"/>
      <c r="L95" s="299"/>
      <c r="M95" s="299"/>
    </row>
    <row r="96" spans="1:13 16373:16384" s="7" customFormat="1" ht="20.25" customHeight="1">
      <c r="A96" s="323"/>
      <c r="B96" s="323"/>
      <c r="C96" s="323"/>
      <c r="D96" s="323"/>
      <c r="E96" s="348"/>
      <c r="F96" s="348"/>
      <c r="G96" s="348"/>
      <c r="H96" s="348"/>
      <c r="I96" s="299"/>
      <c r="J96" s="299"/>
      <c r="K96" s="299"/>
      <c r="L96" s="299"/>
      <c r="M96" s="299"/>
    </row>
    <row r="97" spans="1:13" s="7" customFormat="1" ht="20.25" customHeight="1">
      <c r="A97" s="35"/>
      <c r="B97" s="35"/>
      <c r="C97" s="35"/>
      <c r="D97" s="35"/>
      <c r="E97" s="36"/>
      <c r="F97" s="36"/>
      <c r="G97" s="36"/>
      <c r="H97" s="36"/>
      <c r="I97" s="44"/>
      <c r="J97" s="44"/>
      <c r="K97" s="44"/>
      <c r="L97" s="44"/>
      <c r="M97" s="44"/>
    </row>
    <row r="98" spans="1:13" s="7" customFormat="1" ht="20.25" customHeight="1">
      <c r="A98" s="21" t="s">
        <v>64</v>
      </c>
      <c r="B98" s="37"/>
      <c r="C98" s="37"/>
      <c r="D98" s="38"/>
      <c r="E98" s="38"/>
      <c r="F98" s="38"/>
      <c r="G98" s="39"/>
      <c r="H98" s="39"/>
      <c r="I98" s="39"/>
      <c r="J98" s="38"/>
      <c r="K98" s="38"/>
      <c r="L98" s="38"/>
      <c r="M98" s="38"/>
    </row>
    <row r="99" spans="1:13" s="7" customFormat="1" ht="20.25" customHeight="1">
      <c r="A99" s="71" t="s">
        <v>65</v>
      </c>
      <c r="B99" s="37"/>
      <c r="C99" s="37"/>
      <c r="D99" s="38"/>
      <c r="E99" s="38"/>
      <c r="F99" s="38"/>
      <c r="G99" s="39"/>
      <c r="H99" s="39"/>
      <c r="I99" s="39"/>
      <c r="J99" s="38"/>
      <c r="K99" s="38"/>
      <c r="L99" s="38"/>
      <c r="M99" s="38"/>
    </row>
    <row r="100" spans="1:13" s="7" customFormat="1" ht="50.1" customHeight="1">
      <c r="A100" s="358" t="s">
        <v>273</v>
      </c>
      <c r="B100" s="358"/>
      <c r="C100" s="358"/>
      <c r="D100" s="358" t="s">
        <v>66</v>
      </c>
      <c r="E100" s="358"/>
      <c r="F100" s="358"/>
      <c r="G100" s="358"/>
      <c r="H100" s="24" t="s">
        <v>67</v>
      </c>
      <c r="I100" s="24" t="s">
        <v>68</v>
      </c>
      <c r="J100" s="358" t="s">
        <v>58</v>
      </c>
      <c r="K100" s="358"/>
      <c r="L100" s="358"/>
      <c r="M100" s="358"/>
    </row>
    <row r="101" spans="1:13" s="7" customFormat="1" ht="49.5" customHeight="1">
      <c r="A101" s="298" t="s">
        <v>274</v>
      </c>
      <c r="B101" s="298"/>
      <c r="C101" s="298"/>
      <c r="D101" s="298" t="s">
        <v>516</v>
      </c>
      <c r="E101" s="298"/>
      <c r="F101" s="298"/>
      <c r="G101" s="298"/>
      <c r="H101" s="79" t="s">
        <v>517</v>
      </c>
      <c r="I101" s="83" t="s">
        <v>518</v>
      </c>
      <c r="J101" s="301" t="s">
        <v>519</v>
      </c>
      <c r="K101" s="299"/>
      <c r="L101" s="299"/>
      <c r="M101" s="299"/>
    </row>
    <row r="102" spans="1:13" s="7" customFormat="1" ht="20.25" customHeight="1">
      <c r="A102" s="298"/>
      <c r="B102" s="298"/>
      <c r="C102" s="298"/>
      <c r="D102" s="298"/>
      <c r="E102" s="298"/>
      <c r="F102" s="298"/>
      <c r="G102" s="298"/>
      <c r="H102" s="40"/>
      <c r="I102" s="40"/>
      <c r="J102" s="299"/>
      <c r="K102" s="299"/>
      <c r="L102" s="299"/>
      <c r="M102" s="299"/>
    </row>
    <row r="103" spans="1:13" s="7" customFormat="1" ht="20.25" customHeight="1">
      <c r="A103" s="41"/>
      <c r="B103" s="41"/>
      <c r="C103" s="41"/>
      <c r="D103" s="42"/>
      <c r="E103" s="42"/>
      <c r="F103" s="42"/>
      <c r="G103" s="42"/>
      <c r="J103" s="38"/>
      <c r="K103" s="38"/>
      <c r="L103" s="38"/>
      <c r="M103" s="38"/>
    </row>
    <row r="104" spans="1:13" s="7" customFormat="1" ht="20.25" customHeight="1">
      <c r="A104" s="70" t="s">
        <v>69</v>
      </c>
      <c r="B104" s="9"/>
      <c r="C104" s="9"/>
      <c r="D104" s="9"/>
      <c r="E104" s="9"/>
      <c r="F104" s="9"/>
      <c r="G104" s="9"/>
      <c r="H104" s="9"/>
      <c r="I104" s="9"/>
      <c r="J104" s="9"/>
      <c r="K104" s="9"/>
      <c r="L104" s="9"/>
      <c r="M104" s="9"/>
    </row>
    <row r="105" spans="1:13" s="7" customFormat="1" ht="26.1" customHeight="1">
      <c r="A105" s="358" t="s">
        <v>70</v>
      </c>
      <c r="B105" s="358"/>
      <c r="C105" s="358" t="s">
        <v>71</v>
      </c>
      <c r="D105" s="358"/>
      <c r="E105" s="358" t="s">
        <v>72</v>
      </c>
      <c r="F105" s="358"/>
      <c r="G105" s="358" t="s">
        <v>73</v>
      </c>
      <c r="H105" s="358"/>
      <c r="I105" s="358"/>
      <c r="J105" s="358" t="s">
        <v>74</v>
      </c>
      <c r="K105" s="358"/>
      <c r="L105" s="358"/>
      <c r="M105" s="24" t="s">
        <v>75</v>
      </c>
    </row>
    <row r="106" spans="1:13" s="7" customFormat="1" ht="20.25" customHeight="1">
      <c r="A106" s="298" t="s">
        <v>520</v>
      </c>
      <c r="B106" s="298"/>
      <c r="C106" s="298" t="s">
        <v>521</v>
      </c>
      <c r="D106" s="298"/>
      <c r="E106" s="298" t="s">
        <v>522</v>
      </c>
      <c r="F106" s="298"/>
      <c r="G106" s="381" t="s">
        <v>523</v>
      </c>
      <c r="H106" s="382"/>
      <c r="I106" s="382"/>
      <c r="J106" s="318" t="s">
        <v>522</v>
      </c>
      <c r="K106" s="318"/>
      <c r="L106" s="318"/>
      <c r="M106" s="45"/>
    </row>
    <row r="107" spans="1:13" s="7" customFormat="1" ht="20.25" customHeight="1">
      <c r="A107" s="35"/>
      <c r="B107" s="35"/>
      <c r="C107" s="35"/>
      <c r="D107" s="35"/>
      <c r="E107" s="36"/>
      <c r="F107" s="36"/>
      <c r="G107" s="36"/>
      <c r="H107" s="36"/>
      <c r="I107" s="44"/>
      <c r="J107" s="44"/>
      <c r="K107" s="44"/>
      <c r="L107" s="44"/>
      <c r="M107" s="44"/>
    </row>
    <row r="108" spans="1:13" s="7" customFormat="1" ht="20.25" customHeight="1">
      <c r="A108" s="20" t="s">
        <v>76</v>
      </c>
      <c r="B108" s="35"/>
      <c r="C108" s="383" t="s">
        <v>617</v>
      </c>
      <c r="D108" s="383"/>
      <c r="E108" s="383"/>
      <c r="F108" s="36"/>
      <c r="G108" s="36"/>
      <c r="H108" s="36"/>
      <c r="I108" s="44"/>
      <c r="J108" s="44"/>
      <c r="K108" s="44"/>
      <c r="L108" s="44"/>
      <c r="M108" s="44"/>
    </row>
    <row r="109" spans="1:13" s="7" customFormat="1" ht="39" customHeight="1">
      <c r="A109" s="362" t="s">
        <v>77</v>
      </c>
      <c r="B109" s="363"/>
      <c r="C109" s="364"/>
      <c r="D109" s="362" t="s">
        <v>78</v>
      </c>
      <c r="E109" s="363"/>
      <c r="F109" s="364"/>
      <c r="G109" s="362" t="s">
        <v>79</v>
      </c>
      <c r="H109" s="363"/>
      <c r="I109" s="363"/>
      <c r="J109" s="364"/>
      <c r="K109" s="362" t="s">
        <v>80</v>
      </c>
      <c r="L109" s="363"/>
      <c r="M109" s="364"/>
    </row>
    <row r="110" spans="1:13" s="7" customFormat="1" ht="75" customHeight="1">
      <c r="A110" s="323" t="s">
        <v>524</v>
      </c>
      <c r="B110" s="323"/>
      <c r="C110" s="323"/>
      <c r="D110" s="323" t="s">
        <v>525</v>
      </c>
      <c r="E110" s="323"/>
      <c r="F110" s="323"/>
      <c r="G110" s="348" t="s">
        <v>526</v>
      </c>
      <c r="H110" s="348"/>
      <c r="I110" s="348"/>
      <c r="J110" s="348"/>
      <c r="K110" s="301" t="s">
        <v>527</v>
      </c>
      <c r="L110" s="299"/>
      <c r="M110" s="299"/>
    </row>
    <row r="111" spans="1:13" s="7" customFormat="1" ht="20.25" customHeight="1">
      <c r="A111" s="35"/>
      <c r="B111" s="35"/>
      <c r="C111" s="35"/>
      <c r="D111" s="35"/>
      <c r="E111" s="36"/>
      <c r="F111" s="36"/>
      <c r="G111" s="36"/>
      <c r="H111" s="36"/>
      <c r="I111" s="44"/>
      <c r="J111" s="44"/>
      <c r="K111" s="44"/>
      <c r="L111" s="44"/>
      <c r="M111" s="44"/>
    </row>
    <row r="112" spans="1:13" s="7" customFormat="1" ht="20.25" customHeight="1">
      <c r="A112" s="20" t="s">
        <v>81</v>
      </c>
      <c r="B112" s="35"/>
      <c r="C112" s="35"/>
      <c r="D112" s="35"/>
      <c r="E112" s="36"/>
      <c r="F112" s="36"/>
      <c r="G112" s="36"/>
      <c r="H112" s="36"/>
      <c r="I112" s="44"/>
      <c r="J112" s="44"/>
      <c r="K112" s="44"/>
      <c r="L112" s="44"/>
      <c r="M112" s="44"/>
    </row>
    <row r="113" spans="1:14" s="7" customFormat="1" ht="66" customHeight="1">
      <c r="A113" s="358" t="s">
        <v>81</v>
      </c>
      <c r="B113" s="358"/>
      <c r="C113" s="358"/>
      <c r="D113" s="67" t="s">
        <v>104</v>
      </c>
      <c r="E113" s="362" t="s">
        <v>82</v>
      </c>
      <c r="F113" s="364"/>
      <c r="G113" s="358" t="s">
        <v>83</v>
      </c>
      <c r="H113" s="358"/>
      <c r="I113" s="358" t="s">
        <v>84</v>
      </c>
      <c r="J113" s="358"/>
      <c r="K113" s="358"/>
      <c r="L113" s="358" t="s">
        <v>85</v>
      </c>
      <c r="M113" s="358"/>
    </row>
    <row r="114" spans="1:14" s="7" customFormat="1" ht="66.75" customHeight="1">
      <c r="A114" s="376" t="s">
        <v>282</v>
      </c>
      <c r="B114" s="376"/>
      <c r="C114" s="376"/>
      <c r="D114" s="69" t="s">
        <v>281</v>
      </c>
      <c r="E114" s="374" t="s">
        <v>283</v>
      </c>
      <c r="F114" s="375"/>
      <c r="G114" s="377" t="s">
        <v>528</v>
      </c>
      <c r="H114" s="378"/>
      <c r="I114" s="374" t="s">
        <v>281</v>
      </c>
      <c r="J114" s="379"/>
      <c r="K114" s="375"/>
      <c r="L114" s="377" t="s">
        <v>529</v>
      </c>
      <c r="M114" s="380"/>
    </row>
    <row r="115" spans="1:14" s="7" customFormat="1" ht="20.25" customHeight="1">
      <c r="A115" s="35"/>
      <c r="B115" s="35"/>
      <c r="C115" s="35"/>
      <c r="D115" s="35"/>
      <c r="E115" s="36"/>
      <c r="F115" s="36"/>
      <c r="G115" s="36"/>
      <c r="H115" s="36"/>
      <c r="I115" s="44"/>
      <c r="J115" s="44"/>
      <c r="K115" s="44"/>
      <c r="L115" s="44"/>
      <c r="M115" s="44"/>
    </row>
    <row r="116" spans="1:14" s="7" customFormat="1" ht="20.25" customHeight="1">
      <c r="A116" s="20" t="s">
        <v>284</v>
      </c>
      <c r="B116" s="35"/>
      <c r="C116" s="35"/>
      <c r="D116" s="35"/>
      <c r="E116" s="36"/>
      <c r="F116" s="36"/>
      <c r="G116" s="36"/>
      <c r="H116" s="36"/>
      <c r="I116" s="44"/>
      <c r="J116" s="44"/>
      <c r="K116" s="44"/>
      <c r="L116" s="44"/>
      <c r="M116" s="44"/>
    </row>
    <row r="117" spans="1:14" s="7" customFormat="1" ht="78" customHeight="1">
      <c r="A117" s="358" t="s">
        <v>86</v>
      </c>
      <c r="B117" s="358"/>
      <c r="C117" s="358"/>
      <c r="D117" s="67" t="s">
        <v>104</v>
      </c>
      <c r="E117" s="362" t="s">
        <v>87</v>
      </c>
      <c r="F117" s="364"/>
      <c r="G117" s="368" t="s">
        <v>88</v>
      </c>
      <c r="H117" s="369"/>
      <c r="I117" s="370"/>
      <c r="J117" s="362" t="s">
        <v>89</v>
      </c>
      <c r="K117" s="364"/>
      <c r="L117" s="67" t="s">
        <v>104</v>
      </c>
      <c r="M117" s="67" t="s">
        <v>531</v>
      </c>
    </row>
    <row r="118" spans="1:14" s="7" customFormat="1" ht="64.5" customHeight="1">
      <c r="A118" s="367" t="s">
        <v>86</v>
      </c>
      <c r="B118" s="367"/>
      <c r="C118" s="367"/>
      <c r="D118" s="68" t="s">
        <v>281</v>
      </c>
      <c r="E118" s="374" t="s">
        <v>283</v>
      </c>
      <c r="F118" s="375"/>
      <c r="G118" s="371" t="s">
        <v>530</v>
      </c>
      <c r="H118" s="372"/>
      <c r="I118" s="373"/>
      <c r="J118" s="371" t="s">
        <v>89</v>
      </c>
      <c r="K118" s="373"/>
      <c r="L118" s="68" t="s">
        <v>281</v>
      </c>
      <c r="M118" s="85" t="s">
        <v>532</v>
      </c>
    </row>
    <row r="119" spans="1:14" s="7" customFormat="1" ht="20.25" customHeight="1">
      <c r="A119" s="35"/>
      <c r="B119" s="35"/>
      <c r="C119" s="35"/>
      <c r="D119" s="35"/>
      <c r="E119" s="36"/>
      <c r="F119" s="36"/>
      <c r="G119" s="36"/>
      <c r="H119" s="36"/>
      <c r="I119" s="44"/>
      <c r="J119" s="44"/>
      <c r="K119" s="44"/>
      <c r="L119" s="44"/>
      <c r="M119" s="44"/>
    </row>
    <row r="120" spans="1:14" s="7" customFormat="1" ht="20.25" customHeight="1">
      <c r="A120" s="20" t="s">
        <v>91</v>
      </c>
      <c r="B120" s="35"/>
      <c r="C120" s="35"/>
      <c r="D120" s="35"/>
      <c r="E120" s="36"/>
      <c r="F120" s="36"/>
      <c r="G120" s="36"/>
      <c r="H120" s="36"/>
      <c r="I120" s="44"/>
      <c r="J120" s="44"/>
      <c r="K120" s="44"/>
      <c r="L120" s="44"/>
      <c r="M120" s="44"/>
    </row>
    <row r="121" spans="1:14" s="7" customFormat="1" ht="56.25" customHeight="1">
      <c r="A121" s="358" t="s">
        <v>92</v>
      </c>
      <c r="B121" s="358"/>
      <c r="C121" s="358" t="s">
        <v>93</v>
      </c>
      <c r="D121" s="358"/>
      <c r="E121" s="358" t="s">
        <v>94</v>
      </c>
      <c r="F121" s="358"/>
      <c r="G121" s="358" t="s">
        <v>95</v>
      </c>
      <c r="H121" s="358"/>
      <c r="I121" s="358"/>
      <c r="J121" s="358" t="s">
        <v>57</v>
      </c>
      <c r="K121" s="358"/>
      <c r="L121" s="358"/>
      <c r="M121" s="24" t="s">
        <v>58</v>
      </c>
    </row>
    <row r="122" spans="1:14" s="7" customFormat="1" ht="75.75" customHeight="1">
      <c r="A122" s="298" t="s">
        <v>533</v>
      </c>
      <c r="B122" s="298"/>
      <c r="C122" s="298" t="s">
        <v>534</v>
      </c>
      <c r="D122" s="298"/>
      <c r="E122" s="298" t="s">
        <v>535</v>
      </c>
      <c r="F122" s="298"/>
      <c r="G122" s="361">
        <v>0</v>
      </c>
      <c r="H122" s="361"/>
      <c r="I122" s="361"/>
      <c r="J122" s="365" t="s">
        <v>664</v>
      </c>
      <c r="K122" s="366"/>
      <c r="L122" s="366"/>
      <c r="M122" s="46" t="s">
        <v>536</v>
      </c>
      <c r="N122" s="93"/>
    </row>
    <row r="123" spans="1:14" s="7" customFormat="1" ht="20.25" customHeight="1">
      <c r="A123" s="298"/>
      <c r="B123" s="298"/>
      <c r="C123" s="298"/>
      <c r="D123" s="298"/>
      <c r="E123" s="298"/>
      <c r="F123" s="298"/>
      <c r="G123" s="361" t="s">
        <v>285</v>
      </c>
      <c r="H123" s="361"/>
      <c r="I123" s="361"/>
      <c r="J123" s="309"/>
      <c r="K123" s="309"/>
      <c r="L123" s="309"/>
      <c r="M123" s="45"/>
    </row>
    <row r="124" spans="1:14" s="7" customFormat="1" ht="20.25" customHeight="1">
      <c r="A124" s="298"/>
      <c r="B124" s="298"/>
      <c r="C124" s="298"/>
      <c r="D124" s="298"/>
      <c r="E124" s="298"/>
      <c r="F124" s="298"/>
      <c r="G124" s="361" t="s">
        <v>286</v>
      </c>
      <c r="H124" s="361"/>
      <c r="I124" s="361"/>
      <c r="J124" s="309"/>
      <c r="K124" s="309"/>
      <c r="L124" s="309"/>
      <c r="M124" s="45"/>
    </row>
    <row r="125" spans="1:14" s="7" customFormat="1" ht="20.25" customHeight="1">
      <c r="A125" s="298"/>
      <c r="B125" s="298"/>
      <c r="C125" s="298"/>
      <c r="D125" s="298"/>
      <c r="E125" s="298"/>
      <c r="F125" s="298"/>
      <c r="G125" s="361" t="s">
        <v>287</v>
      </c>
      <c r="H125" s="361"/>
      <c r="I125" s="361"/>
      <c r="J125" s="309"/>
      <c r="K125" s="309"/>
      <c r="L125" s="309"/>
      <c r="M125" s="45"/>
    </row>
    <row r="126" spans="1:14" s="7" customFormat="1" ht="20.25" customHeight="1">
      <c r="A126" s="298"/>
      <c r="B126" s="298"/>
      <c r="C126" s="298"/>
      <c r="D126" s="298"/>
      <c r="E126" s="298"/>
      <c r="F126" s="298"/>
      <c r="G126" s="361" t="s">
        <v>288</v>
      </c>
      <c r="H126" s="361"/>
      <c r="I126" s="361"/>
      <c r="J126" s="309"/>
      <c r="K126" s="309"/>
      <c r="L126" s="309"/>
      <c r="M126" s="45"/>
    </row>
    <row r="127" spans="1:14" s="7" customFormat="1" ht="20.25" customHeight="1">
      <c r="A127" s="35"/>
      <c r="B127" s="35"/>
      <c r="C127" s="35"/>
      <c r="D127" s="35"/>
      <c r="E127" s="36"/>
      <c r="F127" s="36"/>
      <c r="G127" s="36"/>
      <c r="H127" s="36"/>
      <c r="I127" s="44"/>
      <c r="J127" s="44"/>
      <c r="K127" s="44"/>
      <c r="L127" s="44"/>
      <c r="M127" s="44"/>
    </row>
    <row r="128" spans="1:14" s="7" customFormat="1" ht="20.25" customHeight="1">
      <c r="A128" s="20" t="s">
        <v>96</v>
      </c>
      <c r="B128" s="35"/>
      <c r="C128" s="35"/>
      <c r="D128" s="35"/>
      <c r="E128" s="36"/>
      <c r="F128" s="36"/>
      <c r="G128" s="36"/>
      <c r="H128" s="36"/>
      <c r="I128" s="44"/>
      <c r="J128" s="44"/>
      <c r="K128" s="44"/>
      <c r="L128" s="44"/>
      <c r="M128" s="44"/>
    </row>
    <row r="129" spans="1:13" s="7" customFormat="1" ht="20.25" customHeight="1">
      <c r="A129" s="20" t="s">
        <v>97</v>
      </c>
      <c r="B129" s="35"/>
      <c r="C129" s="35"/>
      <c r="D129" s="35"/>
      <c r="E129" s="36"/>
      <c r="F129" s="36"/>
      <c r="G129" s="36"/>
      <c r="H129" s="36"/>
      <c r="I129" s="44"/>
      <c r="J129" s="44"/>
      <c r="K129" s="44"/>
      <c r="L129" s="44"/>
      <c r="M129" s="44"/>
    </row>
    <row r="130" spans="1:13" s="7" customFormat="1" ht="39" customHeight="1">
      <c r="A130" s="362" t="s">
        <v>98</v>
      </c>
      <c r="B130" s="363"/>
      <c r="C130" s="364"/>
      <c r="D130" s="362" t="s">
        <v>99</v>
      </c>
      <c r="E130" s="363"/>
      <c r="F130" s="364"/>
      <c r="G130" s="362" t="s">
        <v>100</v>
      </c>
      <c r="H130" s="363"/>
      <c r="I130" s="363"/>
      <c r="J130" s="364"/>
      <c r="K130" s="362" t="s">
        <v>101</v>
      </c>
      <c r="L130" s="363"/>
      <c r="M130" s="364"/>
    </row>
    <row r="131" spans="1:13" s="7" customFormat="1" ht="122.25" customHeight="1">
      <c r="A131" s="290" t="s">
        <v>281</v>
      </c>
      <c r="B131" s="291"/>
      <c r="C131" s="292"/>
      <c r="D131" s="323" t="s">
        <v>537</v>
      </c>
      <c r="E131" s="323"/>
      <c r="F131" s="323"/>
      <c r="G131" s="348" t="s">
        <v>289</v>
      </c>
      <c r="H131" s="348"/>
      <c r="I131" s="348"/>
      <c r="J131" s="348"/>
      <c r="K131" s="351" t="s">
        <v>538</v>
      </c>
      <c r="L131" s="345"/>
      <c r="M131" s="345"/>
    </row>
    <row r="132" spans="1:13" s="7" customFormat="1" ht="20.25" customHeight="1">
      <c r="A132" s="20"/>
      <c r="B132" s="35"/>
      <c r="C132" s="35"/>
      <c r="D132" s="35"/>
      <c r="E132" s="36"/>
      <c r="F132" s="36"/>
      <c r="G132" s="36"/>
      <c r="H132" s="36"/>
      <c r="I132" s="44"/>
      <c r="J132" s="44"/>
      <c r="K132" s="44"/>
      <c r="L132" s="44"/>
      <c r="M132" s="44"/>
    </row>
    <row r="133" spans="1:13" s="7" customFormat="1" ht="20.25" customHeight="1">
      <c r="A133" s="20"/>
      <c r="B133" s="35"/>
      <c r="C133" s="35"/>
      <c r="D133" s="35"/>
      <c r="E133" s="36"/>
      <c r="F133" s="36"/>
      <c r="G133" s="36"/>
      <c r="H133" s="36"/>
      <c r="I133" s="44"/>
      <c r="J133" s="44"/>
      <c r="K133" s="44"/>
      <c r="L133" s="44"/>
      <c r="M133" s="44"/>
    </row>
    <row r="134" spans="1:13" s="7" customFormat="1" ht="20.25" customHeight="1">
      <c r="A134" s="70" t="s">
        <v>102</v>
      </c>
      <c r="B134" s="9"/>
      <c r="C134" s="9"/>
      <c r="D134" s="9"/>
      <c r="E134" s="9"/>
      <c r="F134" s="9"/>
      <c r="G134" s="9"/>
      <c r="H134" s="9"/>
      <c r="I134" s="9"/>
      <c r="J134" s="9"/>
      <c r="K134" s="9"/>
      <c r="L134" s="9"/>
      <c r="M134" s="9"/>
    </row>
    <row r="135" spans="1:13" s="7" customFormat="1" ht="41.1" customHeight="1">
      <c r="A135" s="358" t="s">
        <v>103</v>
      </c>
      <c r="B135" s="358"/>
      <c r="C135" s="24" t="s">
        <v>104</v>
      </c>
      <c r="D135" s="358" t="s">
        <v>105</v>
      </c>
      <c r="E135" s="358"/>
      <c r="F135" s="358"/>
      <c r="G135" s="360" t="s">
        <v>106</v>
      </c>
      <c r="H135" s="360"/>
      <c r="I135" s="360"/>
      <c r="J135" s="360"/>
      <c r="K135" s="360"/>
      <c r="L135" s="360" t="s">
        <v>107</v>
      </c>
      <c r="M135" s="360"/>
    </row>
    <row r="136" spans="1:13" s="7" customFormat="1" ht="20.25" customHeight="1">
      <c r="A136" s="306" t="s">
        <v>108</v>
      </c>
      <c r="B136" s="306"/>
      <c r="C136" s="46" t="s">
        <v>539</v>
      </c>
      <c r="D136" s="298" t="s">
        <v>540</v>
      </c>
      <c r="E136" s="298"/>
      <c r="F136" s="298"/>
      <c r="G136" s="317" t="s">
        <v>541</v>
      </c>
      <c r="H136" s="318"/>
      <c r="I136" s="318"/>
      <c r="J136" s="318"/>
      <c r="K136" s="318"/>
      <c r="L136" s="317" t="s">
        <v>542</v>
      </c>
      <c r="M136" s="318"/>
    </row>
    <row r="137" spans="1:13" s="7" customFormat="1" ht="20.25" customHeight="1">
      <c r="A137" s="306" t="s">
        <v>109</v>
      </c>
      <c r="B137" s="306"/>
      <c r="C137" s="46" t="s">
        <v>543</v>
      </c>
      <c r="D137" s="298" t="s">
        <v>544</v>
      </c>
      <c r="E137" s="298"/>
      <c r="F137" s="298"/>
      <c r="G137" s="318" t="s">
        <v>545</v>
      </c>
      <c r="H137" s="318"/>
      <c r="I137" s="318"/>
      <c r="J137" s="318"/>
      <c r="K137" s="318"/>
      <c r="L137" s="318" t="s">
        <v>546</v>
      </c>
      <c r="M137" s="318"/>
    </row>
    <row r="138" spans="1:13" s="7" customFormat="1" ht="20.25" customHeight="1">
      <c r="A138" s="306" t="s">
        <v>110</v>
      </c>
      <c r="B138" s="306"/>
      <c r="C138" s="46" t="s">
        <v>547</v>
      </c>
      <c r="D138" s="298" t="s">
        <v>548</v>
      </c>
      <c r="E138" s="298"/>
      <c r="F138" s="298"/>
      <c r="G138" s="318" t="s">
        <v>545</v>
      </c>
      <c r="H138" s="318"/>
      <c r="I138" s="318"/>
      <c r="J138" s="318"/>
      <c r="K138" s="318"/>
      <c r="L138" s="318" t="s">
        <v>549</v>
      </c>
      <c r="M138" s="318"/>
    </row>
    <row r="139" spans="1:13" s="7" customFormat="1" ht="20.25" customHeight="1">
      <c r="A139" s="306" t="s">
        <v>111</v>
      </c>
      <c r="B139" s="306"/>
      <c r="C139" s="46" t="s">
        <v>550</v>
      </c>
      <c r="D139" s="298" t="s">
        <v>551</v>
      </c>
      <c r="E139" s="298"/>
      <c r="F139" s="298"/>
      <c r="G139" s="318" t="s">
        <v>545</v>
      </c>
      <c r="H139" s="318"/>
      <c r="I139" s="318"/>
      <c r="J139" s="318"/>
      <c r="K139" s="318"/>
      <c r="L139" s="318" t="s">
        <v>552</v>
      </c>
      <c r="M139" s="318"/>
    </row>
    <row r="140" spans="1:13" s="7" customFormat="1" ht="20.25" customHeight="1">
      <c r="A140" s="306" t="s">
        <v>112</v>
      </c>
      <c r="B140" s="306"/>
      <c r="C140" s="46" t="s">
        <v>553</v>
      </c>
      <c r="D140" s="298" t="s">
        <v>554</v>
      </c>
      <c r="E140" s="298"/>
      <c r="F140" s="298"/>
      <c r="G140" s="318" t="s">
        <v>545</v>
      </c>
      <c r="H140" s="318"/>
      <c r="I140" s="318"/>
      <c r="J140" s="318"/>
      <c r="K140" s="318"/>
      <c r="L140" s="318" t="s">
        <v>555</v>
      </c>
      <c r="M140" s="318"/>
    </row>
    <row r="141" spans="1:13" s="7" customFormat="1" ht="20.25" customHeight="1">
      <c r="A141" s="35"/>
      <c r="B141" s="35"/>
      <c r="C141" s="35"/>
      <c r="D141" s="35"/>
      <c r="E141" s="36"/>
      <c r="F141" s="36"/>
      <c r="G141" s="36"/>
      <c r="H141" s="36"/>
      <c r="I141" s="44"/>
      <c r="J141" s="44"/>
      <c r="K141" s="44"/>
      <c r="L141" s="44"/>
      <c r="M141" s="44"/>
    </row>
    <row r="142" spans="1:13" s="7" customFormat="1" ht="20.25" customHeight="1">
      <c r="A142" s="20" t="s">
        <v>263</v>
      </c>
      <c r="B142" s="35"/>
      <c r="C142" s="35"/>
      <c r="D142" s="35"/>
      <c r="E142" s="36"/>
      <c r="F142" s="36"/>
      <c r="G142" s="36"/>
      <c r="H142" s="36"/>
      <c r="I142" s="44"/>
      <c r="J142" s="44"/>
      <c r="K142" s="44"/>
      <c r="L142" s="44"/>
      <c r="M142" s="44"/>
    </row>
    <row r="143" spans="1:13" s="7" customFormat="1" ht="20.25" customHeight="1">
      <c r="A143" s="20" t="s">
        <v>113</v>
      </c>
      <c r="B143" s="35"/>
      <c r="C143" s="35"/>
      <c r="D143" s="35"/>
      <c r="E143" s="36"/>
      <c r="F143" s="36"/>
      <c r="G143" s="36"/>
      <c r="H143" s="36"/>
      <c r="I143" s="44"/>
      <c r="J143" s="44"/>
      <c r="K143" s="44"/>
      <c r="L143" s="44"/>
      <c r="M143" s="44"/>
    </row>
    <row r="144" spans="1:13" s="7" customFormat="1" ht="30" customHeight="1">
      <c r="A144" s="358" t="s">
        <v>114</v>
      </c>
      <c r="B144" s="358"/>
      <c r="C144" s="358"/>
      <c r="D144" s="358"/>
      <c r="E144" s="24" t="s">
        <v>104</v>
      </c>
      <c r="F144" s="358" t="s">
        <v>115</v>
      </c>
      <c r="G144" s="358"/>
      <c r="H144" s="358"/>
      <c r="I144" s="358"/>
      <c r="J144" s="358"/>
      <c r="K144" s="358" t="s">
        <v>63</v>
      </c>
      <c r="L144" s="358"/>
      <c r="M144" s="358"/>
    </row>
    <row r="145" spans="1:13" s="7" customFormat="1" ht="24" customHeight="1">
      <c r="A145" s="356" t="s">
        <v>290</v>
      </c>
      <c r="B145" s="356"/>
      <c r="C145" s="356"/>
      <c r="D145" s="356"/>
      <c r="E145" s="87" t="s">
        <v>556</v>
      </c>
      <c r="F145" s="348"/>
      <c r="G145" s="348"/>
      <c r="H145" s="348"/>
      <c r="I145" s="348"/>
      <c r="J145" s="348"/>
      <c r="K145" s="359" t="s">
        <v>557</v>
      </c>
      <c r="L145" s="359"/>
      <c r="M145" s="359"/>
    </row>
    <row r="146" spans="1:13" s="7" customFormat="1" ht="21.95" customHeight="1">
      <c r="A146" s="356" t="s">
        <v>116</v>
      </c>
      <c r="B146" s="356"/>
      <c r="C146" s="356"/>
      <c r="D146" s="356"/>
      <c r="E146" s="47"/>
      <c r="F146" s="348"/>
      <c r="G146" s="348"/>
      <c r="H146" s="348"/>
      <c r="I146" s="348"/>
      <c r="J146" s="348"/>
      <c r="K146" s="299"/>
      <c r="L146" s="299"/>
      <c r="M146" s="299"/>
    </row>
    <row r="147" spans="1:13" s="7" customFormat="1" ht="24" customHeight="1">
      <c r="A147" s="356" t="s">
        <v>117</v>
      </c>
      <c r="B147" s="356"/>
      <c r="C147" s="356"/>
      <c r="D147" s="356"/>
      <c r="E147" s="47"/>
      <c r="F147" s="348"/>
      <c r="G147" s="348"/>
      <c r="H147" s="348"/>
      <c r="I147" s="348"/>
      <c r="J147" s="348"/>
      <c r="K147" s="299"/>
      <c r="L147" s="299"/>
      <c r="M147" s="299"/>
    </row>
    <row r="148" spans="1:13" s="7" customFormat="1" ht="24" customHeight="1">
      <c r="A148" s="356" t="s">
        <v>118</v>
      </c>
      <c r="B148" s="356"/>
      <c r="C148" s="356"/>
      <c r="D148" s="356"/>
      <c r="E148" s="47"/>
      <c r="F148" s="348"/>
      <c r="G148" s="348"/>
      <c r="H148" s="348"/>
      <c r="I148" s="348"/>
      <c r="J148" s="348"/>
      <c r="K148" s="299"/>
      <c r="L148" s="299"/>
      <c r="M148" s="299"/>
    </row>
    <row r="149" spans="1:13" s="7" customFormat="1" ht="23.1" customHeight="1">
      <c r="A149" s="356" t="s">
        <v>119</v>
      </c>
      <c r="B149" s="356"/>
      <c r="C149" s="356"/>
      <c r="D149" s="356"/>
      <c r="E149" s="47"/>
      <c r="F149" s="348"/>
      <c r="G149" s="348"/>
      <c r="H149" s="348"/>
      <c r="I149" s="348"/>
      <c r="J149" s="348"/>
      <c r="K149" s="299"/>
      <c r="L149" s="299"/>
      <c r="M149" s="299"/>
    </row>
    <row r="150" spans="1:13" s="7" customFormat="1" ht="20.25" customHeight="1">
      <c r="A150" s="356" t="s">
        <v>120</v>
      </c>
      <c r="B150" s="356"/>
      <c r="C150" s="356"/>
      <c r="D150" s="356"/>
      <c r="E150" s="47"/>
      <c r="F150" s="348"/>
      <c r="G150" s="348"/>
      <c r="H150" s="348"/>
      <c r="I150" s="348"/>
      <c r="J150" s="348"/>
      <c r="K150" s="299"/>
      <c r="L150" s="299"/>
      <c r="M150" s="299"/>
    </row>
    <row r="151" spans="1:13" s="7" customFormat="1" ht="24" customHeight="1">
      <c r="A151" s="356" t="s">
        <v>121</v>
      </c>
      <c r="B151" s="356"/>
      <c r="C151" s="356"/>
      <c r="D151" s="356"/>
      <c r="E151" s="47"/>
      <c r="F151" s="348"/>
      <c r="G151" s="348"/>
      <c r="H151" s="348"/>
      <c r="I151" s="348"/>
      <c r="J151" s="348"/>
      <c r="K151" s="299"/>
      <c r="L151" s="299"/>
      <c r="M151" s="299"/>
    </row>
    <row r="152" spans="1:13" s="7" customFormat="1" ht="20.25" customHeight="1">
      <c r="A152" s="3"/>
      <c r="B152" s="35"/>
      <c r="C152" s="35"/>
      <c r="D152" s="35"/>
      <c r="E152" s="36"/>
      <c r="F152" s="36"/>
      <c r="G152" s="36"/>
      <c r="H152" s="36"/>
      <c r="I152" s="44"/>
      <c r="J152" s="44"/>
      <c r="K152" s="44"/>
      <c r="L152" s="44"/>
      <c r="M152" s="44"/>
    </row>
    <row r="153" spans="1:13" s="7" customFormat="1" ht="20.25" customHeight="1">
      <c r="A153" s="70" t="s">
        <v>122</v>
      </c>
      <c r="B153" s="9"/>
      <c r="C153" s="9"/>
      <c r="D153" s="9"/>
      <c r="E153" s="9"/>
      <c r="F153" s="9"/>
      <c r="G153" s="9"/>
      <c r="H153" s="9"/>
      <c r="I153" s="9"/>
      <c r="J153" s="9"/>
      <c r="K153" s="9"/>
      <c r="L153" s="9"/>
      <c r="M153" s="9"/>
    </row>
    <row r="154" spans="1:13" s="7" customFormat="1" ht="49.5">
      <c r="A154" s="357" t="s">
        <v>123</v>
      </c>
      <c r="B154" s="357"/>
      <c r="C154" s="357"/>
      <c r="D154" s="357"/>
      <c r="E154" s="357"/>
      <c r="F154" s="357"/>
      <c r="G154" s="357"/>
      <c r="H154" s="48" t="s">
        <v>104</v>
      </c>
      <c r="I154" s="48" t="s">
        <v>124</v>
      </c>
      <c r="J154" s="300" t="s">
        <v>125</v>
      </c>
      <c r="K154" s="300"/>
      <c r="L154" s="300"/>
      <c r="M154" s="300"/>
    </row>
    <row r="155" spans="1:13" s="7" customFormat="1" ht="36" customHeight="1">
      <c r="A155" s="306" t="s">
        <v>126</v>
      </c>
      <c r="B155" s="306"/>
      <c r="C155" s="306"/>
      <c r="D155" s="306"/>
      <c r="E155" s="306"/>
      <c r="F155" s="306"/>
      <c r="G155" s="306"/>
      <c r="H155" s="84" t="s">
        <v>558</v>
      </c>
      <c r="I155" s="40" t="s">
        <v>559</v>
      </c>
      <c r="J155" s="301" t="s">
        <v>560</v>
      </c>
      <c r="K155" s="299"/>
      <c r="L155" s="299"/>
      <c r="M155" s="299"/>
    </row>
    <row r="156" spans="1:13" ht="20.25" customHeight="1">
      <c r="A156" s="306" t="s">
        <v>127</v>
      </c>
      <c r="B156" s="306"/>
      <c r="C156" s="306"/>
      <c r="D156" s="306"/>
      <c r="E156" s="306"/>
      <c r="F156" s="306"/>
      <c r="G156" s="306"/>
      <c r="H156" s="40"/>
      <c r="I156" s="40"/>
      <c r="J156" s="299"/>
      <c r="K156" s="299"/>
      <c r="L156" s="299"/>
      <c r="M156" s="299"/>
    </row>
    <row r="157" spans="1:13" ht="20.25" customHeight="1">
      <c r="A157" s="306" t="s">
        <v>128</v>
      </c>
      <c r="B157" s="306"/>
      <c r="C157" s="306"/>
      <c r="D157" s="306" t="s">
        <v>129</v>
      </c>
      <c r="E157" s="306"/>
      <c r="F157" s="306"/>
      <c r="G157" s="306"/>
      <c r="H157" s="40"/>
      <c r="I157" s="40"/>
      <c r="J157" s="299"/>
      <c r="K157" s="299"/>
      <c r="L157" s="299"/>
      <c r="M157" s="299"/>
    </row>
    <row r="158" spans="1:13" ht="20.25" customHeight="1">
      <c r="A158" s="306" t="s">
        <v>130</v>
      </c>
      <c r="B158" s="306"/>
      <c r="C158" s="306"/>
      <c r="D158" s="306" t="s">
        <v>129</v>
      </c>
      <c r="E158" s="306"/>
      <c r="F158" s="306"/>
      <c r="G158" s="306"/>
      <c r="H158" s="40"/>
      <c r="I158" s="40"/>
      <c r="J158" s="299"/>
      <c r="K158" s="299"/>
      <c r="L158" s="299"/>
      <c r="M158" s="299"/>
    </row>
    <row r="159" spans="1:13" ht="20.25" customHeight="1">
      <c r="A159" s="306" t="s">
        <v>131</v>
      </c>
      <c r="B159" s="306"/>
      <c r="C159" s="306"/>
      <c r="D159" s="306" t="s">
        <v>129</v>
      </c>
      <c r="E159" s="306"/>
      <c r="F159" s="306"/>
      <c r="G159" s="306"/>
      <c r="H159" s="40"/>
      <c r="I159" s="40"/>
      <c r="J159" s="299"/>
      <c r="K159" s="299"/>
      <c r="L159" s="299"/>
      <c r="M159" s="299"/>
    </row>
    <row r="160" spans="1:13">
      <c r="A160" s="306" t="s">
        <v>132</v>
      </c>
      <c r="B160" s="306"/>
      <c r="C160" s="306"/>
      <c r="D160" s="306" t="s">
        <v>129</v>
      </c>
      <c r="E160" s="306"/>
      <c r="F160" s="306"/>
      <c r="G160" s="306"/>
      <c r="H160" s="40"/>
      <c r="I160" s="40"/>
      <c r="J160" s="299"/>
      <c r="K160" s="299"/>
      <c r="L160" s="299"/>
      <c r="M160" s="299"/>
    </row>
    <row r="161" spans="1:13">
      <c r="A161" s="306" t="s">
        <v>666</v>
      </c>
      <c r="B161" s="306"/>
      <c r="C161" s="306"/>
      <c r="D161" s="306" t="s">
        <v>129</v>
      </c>
      <c r="E161" s="306"/>
      <c r="F161" s="306"/>
      <c r="G161" s="306"/>
      <c r="H161" s="40"/>
      <c r="I161" s="40"/>
      <c r="J161" s="299"/>
      <c r="K161" s="299"/>
      <c r="L161" s="299"/>
      <c r="M161" s="299"/>
    </row>
    <row r="162" spans="1:13" s="7" customFormat="1" ht="20.25" customHeight="1">
      <c r="A162" s="35"/>
      <c r="B162" s="35"/>
      <c r="C162" s="35"/>
      <c r="D162" s="35"/>
      <c r="E162" s="36"/>
      <c r="F162" s="36"/>
      <c r="G162" s="36"/>
      <c r="H162" s="36"/>
      <c r="I162" s="44"/>
      <c r="J162" s="44"/>
      <c r="K162" s="44"/>
      <c r="L162" s="44"/>
      <c r="M162" s="44"/>
    </row>
    <row r="163" spans="1:13">
      <c r="A163" s="70" t="s">
        <v>134</v>
      </c>
    </row>
    <row r="164" spans="1:13" s="10" customFormat="1" ht="56.25">
      <c r="A164" s="26" t="s">
        <v>135</v>
      </c>
      <c r="B164" s="26" t="s">
        <v>136</v>
      </c>
      <c r="C164" s="327" t="s">
        <v>264</v>
      </c>
      <c r="D164" s="327"/>
      <c r="E164" s="327"/>
      <c r="F164" s="352" t="s">
        <v>265</v>
      </c>
      <c r="G164" s="353"/>
      <c r="H164" s="321" t="s">
        <v>137</v>
      </c>
      <c r="I164" s="321"/>
      <c r="J164" s="327" t="s">
        <v>138</v>
      </c>
      <c r="K164" s="327"/>
      <c r="L164" s="327" t="s">
        <v>139</v>
      </c>
      <c r="M164" s="327"/>
    </row>
    <row r="165" spans="1:13" ht="29.1" customHeight="1">
      <c r="A165" s="348" t="s">
        <v>140</v>
      </c>
      <c r="B165" s="349" t="s">
        <v>266</v>
      </c>
      <c r="C165" s="51" t="s">
        <v>141</v>
      </c>
      <c r="D165" s="354" t="s">
        <v>561</v>
      </c>
      <c r="E165" s="355"/>
      <c r="F165" s="346" t="s">
        <v>266</v>
      </c>
      <c r="G165" s="347"/>
      <c r="H165" s="323" t="s">
        <v>564</v>
      </c>
      <c r="I165" s="323"/>
      <c r="J165" s="350" t="s">
        <v>271</v>
      </c>
      <c r="K165" s="350"/>
      <c r="L165" s="351" t="s">
        <v>565</v>
      </c>
      <c r="M165" s="345"/>
    </row>
    <row r="166" spans="1:13" ht="29.1" customHeight="1">
      <c r="A166" s="348"/>
      <c r="B166" s="349"/>
      <c r="C166" s="52" t="s">
        <v>142</v>
      </c>
      <c r="D166" s="346" t="s">
        <v>562</v>
      </c>
      <c r="E166" s="347"/>
      <c r="F166" s="346"/>
      <c r="G166" s="347"/>
      <c r="H166" s="323"/>
      <c r="I166" s="323"/>
      <c r="J166" s="350"/>
      <c r="K166" s="350"/>
      <c r="L166" s="345"/>
      <c r="M166" s="345"/>
    </row>
    <row r="167" spans="1:13" ht="30" customHeight="1">
      <c r="A167" s="348"/>
      <c r="B167" s="349"/>
      <c r="C167" s="52" t="s">
        <v>143</v>
      </c>
      <c r="D167" s="346" t="s">
        <v>563</v>
      </c>
      <c r="E167" s="347"/>
      <c r="F167" s="346"/>
      <c r="G167" s="347"/>
      <c r="H167" s="323"/>
      <c r="I167" s="323"/>
      <c r="J167" s="350"/>
      <c r="K167" s="350"/>
      <c r="L167" s="345"/>
      <c r="M167" s="345"/>
    </row>
    <row r="168" spans="1:13" s="7" customFormat="1" ht="20.25" customHeight="1">
      <c r="A168" s="35"/>
      <c r="B168" s="35"/>
      <c r="C168" s="35"/>
      <c r="D168" s="35"/>
      <c r="E168" s="36"/>
      <c r="F168" s="36"/>
      <c r="G168" s="36"/>
      <c r="H168" s="36"/>
      <c r="I168" s="44"/>
      <c r="J168" s="44"/>
      <c r="K168" s="44"/>
      <c r="L168" s="44"/>
      <c r="M168" s="44"/>
    </row>
    <row r="169" spans="1:13">
      <c r="A169" s="70" t="s">
        <v>144</v>
      </c>
    </row>
    <row r="170" spans="1:13" ht="16.5">
      <c r="A170" s="300" t="s">
        <v>145</v>
      </c>
      <c r="B170" s="300"/>
      <c r="C170" s="300"/>
      <c r="D170" s="300"/>
      <c r="E170" s="300"/>
      <c r="F170" s="300"/>
      <c r="G170" s="300"/>
      <c r="H170" s="48" t="s">
        <v>104</v>
      </c>
      <c r="I170" s="48" t="s">
        <v>146</v>
      </c>
      <c r="J170" s="300" t="s">
        <v>125</v>
      </c>
      <c r="K170" s="300"/>
      <c r="L170" s="300"/>
      <c r="M170" s="300"/>
    </row>
    <row r="171" spans="1:13" ht="63.75">
      <c r="A171" s="306" t="s">
        <v>147</v>
      </c>
      <c r="B171" s="306"/>
      <c r="C171" s="306"/>
      <c r="D171" s="306"/>
      <c r="E171" s="306"/>
      <c r="F171" s="306"/>
      <c r="G171" s="306"/>
      <c r="H171" s="84" t="s">
        <v>566</v>
      </c>
      <c r="I171" s="84" t="s">
        <v>567</v>
      </c>
      <c r="J171" s="301" t="s">
        <v>568</v>
      </c>
      <c r="K171" s="299"/>
      <c r="L171" s="299"/>
      <c r="M171" s="299"/>
    </row>
    <row r="172" spans="1:13">
      <c r="A172" s="306" t="s">
        <v>148</v>
      </c>
      <c r="B172" s="306"/>
      <c r="C172" s="306"/>
      <c r="D172" s="306"/>
      <c r="E172" s="306"/>
      <c r="F172" s="306"/>
      <c r="G172" s="306"/>
      <c r="H172" s="40"/>
      <c r="I172" s="40"/>
      <c r="J172" s="299"/>
      <c r="K172" s="299"/>
      <c r="L172" s="299"/>
      <c r="M172" s="299"/>
    </row>
    <row r="173" spans="1:13">
      <c r="A173" s="306" t="s">
        <v>149</v>
      </c>
      <c r="B173" s="306"/>
      <c r="C173" s="306"/>
      <c r="D173" s="306"/>
      <c r="E173" s="306"/>
      <c r="F173" s="306"/>
      <c r="G173" s="306"/>
      <c r="H173" s="40"/>
      <c r="I173" s="40"/>
      <c r="J173" s="299"/>
      <c r="K173" s="299"/>
      <c r="L173" s="299"/>
      <c r="M173" s="299"/>
    </row>
    <row r="174" spans="1:13">
      <c r="A174" s="306" t="s">
        <v>150</v>
      </c>
      <c r="B174" s="306"/>
      <c r="C174" s="306"/>
      <c r="D174" s="306"/>
      <c r="E174" s="306"/>
      <c r="F174" s="306"/>
      <c r="G174" s="306"/>
      <c r="H174" s="40"/>
      <c r="I174" s="40"/>
      <c r="J174" s="299"/>
      <c r="K174" s="299"/>
      <c r="L174" s="299"/>
      <c r="M174" s="299"/>
    </row>
    <row r="175" spans="1:13">
      <c r="A175" s="306" t="s">
        <v>133</v>
      </c>
      <c r="B175" s="306"/>
      <c r="C175" s="306"/>
      <c r="D175" s="306"/>
      <c r="E175" s="306"/>
      <c r="F175" s="306"/>
      <c r="G175" s="306"/>
      <c r="H175" s="40"/>
      <c r="I175" s="40"/>
      <c r="J175" s="299"/>
      <c r="K175" s="299"/>
      <c r="L175" s="299"/>
      <c r="M175" s="299"/>
    </row>
    <row r="176" spans="1:13" s="7" customFormat="1" ht="20.25" customHeight="1">
      <c r="A176" s="35"/>
      <c r="B176" s="35"/>
      <c r="C176" s="35"/>
      <c r="D176" s="35"/>
      <c r="E176" s="36"/>
      <c r="F176" s="36"/>
      <c r="G176" s="36"/>
      <c r="H176" s="36"/>
      <c r="I176" s="44"/>
      <c r="J176" s="44"/>
      <c r="K176" s="44"/>
      <c r="L176" s="44"/>
      <c r="M176" s="44"/>
    </row>
    <row r="177" spans="1:13">
      <c r="A177" s="20" t="s">
        <v>151</v>
      </c>
    </row>
    <row r="178" spans="1:13" s="11" customFormat="1">
      <c r="A178" s="70" t="s">
        <v>152</v>
      </c>
      <c r="B178" s="9"/>
      <c r="C178" s="9"/>
      <c r="D178" s="9"/>
      <c r="E178" s="9"/>
      <c r="F178" s="9"/>
      <c r="G178" s="9"/>
      <c r="H178" s="9"/>
      <c r="I178" s="9"/>
      <c r="J178" s="9"/>
      <c r="K178" s="9"/>
      <c r="L178" s="9"/>
      <c r="M178" s="9"/>
    </row>
    <row r="179" spans="1:13" s="11" customFormat="1" ht="42" customHeight="1">
      <c r="A179" s="327" t="s">
        <v>153</v>
      </c>
      <c r="B179" s="327"/>
      <c r="C179" s="327"/>
      <c r="D179" s="26" t="s">
        <v>104</v>
      </c>
      <c r="E179" s="327" t="s">
        <v>154</v>
      </c>
      <c r="F179" s="327"/>
      <c r="G179" s="327"/>
      <c r="H179" s="327"/>
      <c r="I179" s="327" t="s">
        <v>125</v>
      </c>
      <c r="J179" s="327"/>
      <c r="K179" s="327"/>
      <c r="L179" s="327" t="s">
        <v>57</v>
      </c>
      <c r="M179" s="327"/>
    </row>
    <row r="180" spans="1:13" s="11" customFormat="1" ht="27.95" customHeight="1">
      <c r="A180" s="322" t="s">
        <v>155</v>
      </c>
      <c r="B180" s="322"/>
      <c r="C180" s="322"/>
      <c r="D180" s="50" t="s">
        <v>569</v>
      </c>
      <c r="E180" s="323" t="s">
        <v>570</v>
      </c>
      <c r="F180" s="323"/>
      <c r="G180" s="323"/>
      <c r="H180" s="323"/>
      <c r="I180" s="301" t="s">
        <v>571</v>
      </c>
      <c r="J180" s="299"/>
      <c r="K180" s="299"/>
      <c r="L180" s="345" t="s">
        <v>248</v>
      </c>
      <c r="M180" s="345"/>
    </row>
    <row r="181" spans="1:13" s="11" customFormat="1" ht="45" customHeight="1">
      <c r="A181" s="322" t="s">
        <v>156</v>
      </c>
      <c r="B181" s="322"/>
      <c r="C181" s="322"/>
      <c r="D181" s="50"/>
      <c r="E181" s="323"/>
      <c r="F181" s="323"/>
      <c r="G181" s="323"/>
      <c r="H181" s="323"/>
      <c r="I181" s="299"/>
      <c r="J181" s="299"/>
      <c r="K181" s="299"/>
      <c r="L181" s="299"/>
      <c r="M181" s="299"/>
    </row>
    <row r="182" spans="1:13" s="11" customFormat="1" ht="54.95" customHeight="1">
      <c r="A182" s="322" t="s">
        <v>157</v>
      </c>
      <c r="B182" s="322"/>
      <c r="C182" s="322"/>
      <c r="D182" s="50"/>
      <c r="E182" s="323"/>
      <c r="F182" s="323"/>
      <c r="G182" s="323"/>
      <c r="H182" s="323"/>
      <c r="I182" s="299"/>
      <c r="J182" s="299"/>
      <c r="K182" s="299"/>
      <c r="L182" s="299"/>
      <c r="M182" s="299"/>
    </row>
    <row r="183" spans="1:13" s="11" customFormat="1">
      <c r="A183" s="20"/>
      <c r="B183" s="9"/>
      <c r="C183" s="9"/>
      <c r="D183" s="9"/>
      <c r="E183" s="9"/>
      <c r="F183" s="9"/>
      <c r="G183" s="9"/>
      <c r="H183" s="9"/>
      <c r="I183" s="9"/>
      <c r="J183" s="9"/>
      <c r="K183" s="9"/>
      <c r="L183" s="9"/>
      <c r="M183" s="9"/>
    </row>
    <row r="184" spans="1:13" s="11" customFormat="1">
      <c r="A184" s="70" t="s">
        <v>158</v>
      </c>
      <c r="B184" s="9"/>
      <c r="C184" s="9"/>
      <c r="D184" s="9"/>
      <c r="E184" s="9"/>
      <c r="F184" s="9"/>
      <c r="G184" s="9"/>
      <c r="H184" s="9"/>
      <c r="I184" s="9"/>
      <c r="J184" s="9"/>
      <c r="K184" s="9"/>
      <c r="L184" s="9"/>
      <c r="M184" s="9"/>
    </row>
    <row r="185" spans="1:13" s="11" customFormat="1" ht="21.95" customHeight="1">
      <c r="A185" s="344" t="s">
        <v>153</v>
      </c>
      <c r="B185" s="344"/>
      <c r="C185" s="344"/>
      <c r="D185" s="53" t="s">
        <v>104</v>
      </c>
      <c r="E185" s="344" t="s">
        <v>154</v>
      </c>
      <c r="F185" s="344"/>
      <c r="G185" s="344"/>
      <c r="H185" s="344"/>
      <c r="I185" s="344" t="s">
        <v>125</v>
      </c>
      <c r="J185" s="344"/>
      <c r="K185" s="344"/>
      <c r="L185" s="344" t="s">
        <v>57</v>
      </c>
      <c r="M185" s="344"/>
    </row>
    <row r="186" spans="1:13" s="11" customFormat="1" ht="21" customHeight="1">
      <c r="A186" s="322" t="s">
        <v>159</v>
      </c>
      <c r="B186" s="322"/>
      <c r="C186" s="322"/>
      <c r="D186" s="50" t="s">
        <v>572</v>
      </c>
      <c r="E186" s="323" t="s">
        <v>573</v>
      </c>
      <c r="F186" s="323"/>
      <c r="G186" s="323"/>
      <c r="H186" s="323"/>
      <c r="I186" s="301" t="s">
        <v>575</v>
      </c>
      <c r="J186" s="299"/>
      <c r="K186" s="299"/>
      <c r="L186" s="301" t="s">
        <v>579</v>
      </c>
      <c r="M186" s="299"/>
    </row>
    <row r="187" spans="1:13" s="11" customFormat="1" ht="54.95" customHeight="1">
      <c r="A187" s="322" t="s">
        <v>160</v>
      </c>
      <c r="B187" s="322"/>
      <c r="C187" s="322"/>
      <c r="D187" s="50"/>
      <c r="E187" s="323"/>
      <c r="F187" s="323"/>
      <c r="G187" s="323"/>
      <c r="H187" s="323"/>
      <c r="I187" s="299"/>
      <c r="J187" s="299"/>
      <c r="K187" s="299"/>
      <c r="L187" s="299"/>
      <c r="M187" s="299"/>
    </row>
    <row r="188" spans="1:13" s="11" customFormat="1" ht="32.25" customHeight="1">
      <c r="A188" s="322" t="s">
        <v>267</v>
      </c>
      <c r="B188" s="322"/>
      <c r="C188" s="322"/>
      <c r="D188" s="50"/>
      <c r="E188" s="323"/>
      <c r="F188" s="323"/>
      <c r="G188" s="323"/>
      <c r="H188" s="323"/>
      <c r="I188" s="301" t="s">
        <v>576</v>
      </c>
      <c r="J188" s="299"/>
      <c r="K188" s="299"/>
      <c r="L188" s="299"/>
      <c r="M188" s="299"/>
    </row>
    <row r="189" spans="1:13" s="11" customFormat="1" ht="44.25" customHeight="1">
      <c r="A189" s="322" t="s">
        <v>268</v>
      </c>
      <c r="B189" s="322"/>
      <c r="C189" s="322"/>
      <c r="D189" s="50"/>
      <c r="E189" s="323"/>
      <c r="F189" s="323"/>
      <c r="G189" s="323"/>
      <c r="H189" s="323"/>
      <c r="I189" s="301" t="s">
        <v>577</v>
      </c>
      <c r="J189" s="299"/>
      <c r="K189" s="299"/>
      <c r="L189" s="299"/>
      <c r="M189" s="299"/>
    </row>
    <row r="190" spans="1:13" ht="42" customHeight="1">
      <c r="A190" s="322" t="s">
        <v>161</v>
      </c>
      <c r="B190" s="322"/>
      <c r="C190" s="322"/>
      <c r="D190" s="50"/>
      <c r="E190" s="323" t="s">
        <v>574</v>
      </c>
      <c r="F190" s="323"/>
      <c r="G190" s="323"/>
      <c r="H190" s="323"/>
      <c r="I190" s="301" t="s">
        <v>578</v>
      </c>
      <c r="J190" s="299"/>
      <c r="K190" s="299"/>
      <c r="L190" s="299"/>
      <c r="M190" s="299"/>
    </row>
    <row r="191" spans="1:13" ht="15.75" customHeight="1"/>
    <row r="192" spans="1:13" ht="15.75" customHeight="1">
      <c r="A192" s="70" t="s">
        <v>162</v>
      </c>
    </row>
    <row r="193" spans="1:13" ht="35.1" customHeight="1">
      <c r="A193" s="344" t="s">
        <v>153</v>
      </c>
      <c r="B193" s="344"/>
      <c r="C193" s="344"/>
      <c r="D193" s="53" t="s">
        <v>104</v>
      </c>
      <c r="E193" s="344" t="s">
        <v>154</v>
      </c>
      <c r="F193" s="344"/>
      <c r="G193" s="344"/>
      <c r="H193" s="344"/>
      <c r="I193" s="344" t="s">
        <v>125</v>
      </c>
      <c r="J193" s="344"/>
      <c r="K193" s="344"/>
      <c r="L193" s="344" t="s">
        <v>57</v>
      </c>
      <c r="M193" s="344"/>
    </row>
    <row r="194" spans="1:13" ht="24.95" customHeight="1">
      <c r="A194" s="322" t="s">
        <v>163</v>
      </c>
      <c r="B194" s="322"/>
      <c r="C194" s="322"/>
      <c r="D194" s="50" t="s">
        <v>580</v>
      </c>
      <c r="E194" s="323" t="s">
        <v>581</v>
      </c>
      <c r="F194" s="323"/>
      <c r="G194" s="323"/>
      <c r="H194" s="323"/>
      <c r="I194" s="301" t="s">
        <v>584</v>
      </c>
      <c r="J194" s="299"/>
      <c r="K194" s="299"/>
      <c r="L194" s="301" t="s">
        <v>587</v>
      </c>
      <c r="M194" s="299"/>
    </row>
    <row r="195" spans="1:13" ht="75.95" customHeight="1">
      <c r="A195" s="322" t="s">
        <v>164</v>
      </c>
      <c r="B195" s="322"/>
      <c r="C195" s="322"/>
      <c r="D195" s="50"/>
      <c r="E195" s="323" t="s">
        <v>582</v>
      </c>
      <c r="F195" s="323"/>
      <c r="G195" s="323"/>
      <c r="H195" s="323"/>
      <c r="I195" s="301" t="s">
        <v>585</v>
      </c>
      <c r="J195" s="299"/>
      <c r="K195" s="299"/>
      <c r="L195" s="299"/>
      <c r="M195" s="299"/>
    </row>
    <row r="196" spans="1:13" ht="57" customHeight="1">
      <c r="A196" s="322" t="s">
        <v>165</v>
      </c>
      <c r="B196" s="322"/>
      <c r="C196" s="322"/>
      <c r="D196" s="50"/>
      <c r="E196" s="323"/>
      <c r="F196" s="323"/>
      <c r="G196" s="323"/>
      <c r="H196" s="323"/>
      <c r="I196" s="301" t="s">
        <v>586</v>
      </c>
      <c r="J196" s="299"/>
      <c r="K196" s="299"/>
      <c r="L196" s="299"/>
      <c r="M196" s="299"/>
    </row>
    <row r="197" spans="1:13" ht="42.95" customHeight="1">
      <c r="A197" s="322" t="s">
        <v>166</v>
      </c>
      <c r="B197" s="322"/>
      <c r="C197" s="322"/>
      <c r="D197" s="50"/>
      <c r="E197" s="323" t="s">
        <v>583</v>
      </c>
      <c r="F197" s="323"/>
      <c r="G197" s="323"/>
      <c r="H197" s="323"/>
      <c r="I197" s="299"/>
      <c r="J197" s="299"/>
      <c r="K197" s="299"/>
      <c r="L197" s="299"/>
      <c r="M197" s="299"/>
    </row>
    <row r="198" spans="1:13" ht="42.95" customHeight="1">
      <c r="A198" s="322" t="s">
        <v>167</v>
      </c>
      <c r="B198" s="322"/>
      <c r="C198" s="322"/>
      <c r="D198" s="50"/>
      <c r="E198" s="323" t="s">
        <v>582</v>
      </c>
      <c r="F198" s="323"/>
      <c r="G198" s="323"/>
      <c r="H198" s="323"/>
      <c r="I198" s="299"/>
      <c r="J198" s="299"/>
      <c r="K198" s="299"/>
      <c r="L198" s="299"/>
      <c r="M198" s="299"/>
    </row>
    <row r="199" spans="1:13" ht="42.95" customHeight="1">
      <c r="A199" s="322" t="s">
        <v>168</v>
      </c>
      <c r="B199" s="322"/>
      <c r="C199" s="322"/>
      <c r="D199" s="50"/>
      <c r="E199" s="323"/>
      <c r="F199" s="323"/>
      <c r="G199" s="323"/>
      <c r="H199" s="323"/>
      <c r="I199" s="299"/>
      <c r="J199" s="299"/>
      <c r="K199" s="299"/>
      <c r="L199" s="299"/>
      <c r="M199" s="299"/>
    </row>
    <row r="200" spans="1:13" ht="42.95" customHeight="1">
      <c r="A200" s="322" t="s">
        <v>169</v>
      </c>
      <c r="B200" s="322"/>
      <c r="C200" s="322"/>
      <c r="D200" s="50"/>
      <c r="E200" s="323"/>
      <c r="F200" s="323"/>
      <c r="G200" s="323"/>
      <c r="H200" s="323"/>
      <c r="I200" s="301" t="s">
        <v>588</v>
      </c>
      <c r="J200" s="299"/>
      <c r="K200" s="299"/>
      <c r="L200" s="299"/>
      <c r="M200" s="299"/>
    </row>
    <row r="201" spans="1:13" ht="42.95" customHeight="1">
      <c r="A201" s="322" t="s">
        <v>170</v>
      </c>
      <c r="B201" s="322"/>
      <c r="C201" s="322"/>
      <c r="D201" s="50"/>
      <c r="E201" s="323"/>
      <c r="F201" s="323"/>
      <c r="G201" s="323"/>
      <c r="H201" s="323"/>
      <c r="I201" s="299"/>
      <c r="J201" s="299"/>
      <c r="K201" s="299"/>
      <c r="L201" s="299"/>
      <c r="M201" s="299"/>
    </row>
    <row r="202" spans="1:13" ht="42.95" customHeight="1">
      <c r="A202" s="322" t="s">
        <v>171</v>
      </c>
      <c r="B202" s="322"/>
      <c r="C202" s="322"/>
      <c r="D202" s="50"/>
      <c r="E202" s="323"/>
      <c r="F202" s="323"/>
      <c r="G202" s="323"/>
      <c r="H202" s="323"/>
      <c r="I202" s="299"/>
      <c r="J202" s="299"/>
      <c r="K202" s="299"/>
      <c r="L202" s="299"/>
      <c r="M202" s="299"/>
    </row>
    <row r="203" spans="1:13" ht="15.75" customHeight="1">
      <c r="A203" s="20"/>
    </row>
    <row r="204" spans="1:13" ht="15.75" customHeight="1">
      <c r="A204" s="70" t="s">
        <v>172</v>
      </c>
    </row>
    <row r="205" spans="1:13" ht="35.1" customHeight="1">
      <c r="A205" s="344" t="s">
        <v>153</v>
      </c>
      <c r="B205" s="344"/>
      <c r="C205" s="344"/>
      <c r="D205" s="53" t="s">
        <v>104</v>
      </c>
      <c r="E205" s="344" t="s">
        <v>154</v>
      </c>
      <c r="F205" s="344"/>
      <c r="G205" s="344"/>
      <c r="H205" s="344"/>
      <c r="I205" s="344" t="s">
        <v>125</v>
      </c>
      <c r="J205" s="344"/>
      <c r="K205" s="344"/>
      <c r="L205" s="344" t="s">
        <v>57</v>
      </c>
      <c r="M205" s="344"/>
    </row>
    <row r="206" spans="1:13" ht="24.95" customHeight="1">
      <c r="A206" s="322" t="s">
        <v>173</v>
      </c>
      <c r="B206" s="322"/>
      <c r="C206" s="322"/>
      <c r="D206" s="50" t="s">
        <v>589</v>
      </c>
      <c r="E206" s="323" t="s">
        <v>591</v>
      </c>
      <c r="F206" s="323"/>
      <c r="G206" s="323"/>
      <c r="H206" s="323"/>
      <c r="I206" s="301" t="s">
        <v>592</v>
      </c>
      <c r="J206" s="299"/>
      <c r="K206" s="299"/>
      <c r="L206" s="301" t="s">
        <v>587</v>
      </c>
      <c r="M206" s="299"/>
    </row>
    <row r="207" spans="1:13" ht="35.1" customHeight="1">
      <c r="A207" s="322" t="s">
        <v>174</v>
      </c>
      <c r="B207" s="322"/>
      <c r="C207" s="322"/>
      <c r="D207" s="50"/>
      <c r="E207" s="323" t="s">
        <v>590</v>
      </c>
      <c r="F207" s="323"/>
      <c r="G207" s="323"/>
      <c r="H207" s="323"/>
      <c r="I207" s="301" t="s">
        <v>593</v>
      </c>
      <c r="J207" s="299"/>
      <c r="K207" s="299"/>
      <c r="L207" s="299"/>
      <c r="M207" s="299"/>
    </row>
    <row r="208" spans="1:13" s="7" customFormat="1" ht="20.25" customHeight="1">
      <c r="A208" s="35"/>
      <c r="B208" s="35"/>
      <c r="C208" s="35"/>
      <c r="D208" s="35"/>
      <c r="E208" s="36"/>
      <c r="F208" s="36"/>
      <c r="G208" s="36"/>
      <c r="H208" s="36"/>
      <c r="I208" s="44"/>
      <c r="J208" s="44"/>
      <c r="K208" s="44"/>
      <c r="L208" s="44"/>
      <c r="M208" s="44"/>
    </row>
    <row r="209" spans="1:13">
      <c r="A209" s="70" t="s">
        <v>175</v>
      </c>
    </row>
    <row r="210" spans="1:13" ht="14.25" customHeight="1">
      <c r="A210" s="315" t="s">
        <v>176</v>
      </c>
      <c r="B210" s="330"/>
      <c r="C210" s="330"/>
      <c r="D210" s="331"/>
      <c r="E210" s="328" t="s">
        <v>272</v>
      </c>
      <c r="F210" s="329"/>
      <c r="G210" s="329"/>
      <c r="H210" s="329"/>
      <c r="I210" s="329"/>
      <c r="J210" s="329"/>
      <c r="K210" s="329"/>
      <c r="L210" s="329"/>
      <c r="M210" s="329"/>
    </row>
    <row r="211" spans="1:13" ht="24.75" customHeight="1">
      <c r="A211" s="328"/>
      <c r="B211" s="329"/>
      <c r="C211" s="329"/>
      <c r="D211" s="332"/>
      <c r="E211" s="48" t="s">
        <v>177</v>
      </c>
      <c r="F211" s="324" t="s">
        <v>178</v>
      </c>
      <c r="G211" s="325"/>
      <c r="H211" s="326"/>
      <c r="I211" s="324" t="s">
        <v>179</v>
      </c>
      <c r="J211" s="325"/>
      <c r="K211" s="325"/>
      <c r="L211" s="325"/>
      <c r="M211" s="326"/>
    </row>
    <row r="212" spans="1:13">
      <c r="A212" s="335" t="s">
        <v>594</v>
      </c>
      <c r="B212" s="336"/>
      <c r="C212" s="336"/>
      <c r="D212" s="337"/>
      <c r="E212" s="333" t="s">
        <v>595</v>
      </c>
      <c r="F212" s="55" t="s">
        <v>180</v>
      </c>
      <c r="G212" s="55" t="s">
        <v>181</v>
      </c>
      <c r="H212" s="55" t="s">
        <v>182</v>
      </c>
      <c r="I212" s="55" t="s">
        <v>183</v>
      </c>
      <c r="J212" s="55" t="s">
        <v>184</v>
      </c>
      <c r="K212" s="55" t="s">
        <v>185</v>
      </c>
      <c r="L212" s="55" t="s">
        <v>186</v>
      </c>
      <c r="M212" s="55" t="s">
        <v>187</v>
      </c>
    </row>
    <row r="213" spans="1:13">
      <c r="A213" s="338"/>
      <c r="B213" s="339"/>
      <c r="C213" s="339"/>
      <c r="D213" s="340"/>
      <c r="E213" s="334"/>
      <c r="F213" s="56"/>
      <c r="G213" s="56"/>
      <c r="H213" s="56"/>
      <c r="I213" s="56"/>
      <c r="J213" s="56"/>
      <c r="K213" s="56"/>
      <c r="L213" s="56"/>
      <c r="M213" s="56"/>
    </row>
    <row r="214" spans="1:13" s="7" customFormat="1" ht="20.25" customHeight="1">
      <c r="A214" s="35"/>
      <c r="B214" s="35"/>
      <c r="C214" s="35"/>
      <c r="D214" s="35"/>
      <c r="E214" s="36"/>
      <c r="F214" s="341" t="s">
        <v>596</v>
      </c>
      <c r="G214" s="341"/>
      <c r="H214" s="341"/>
      <c r="I214" s="342" t="s">
        <v>597</v>
      </c>
      <c r="J214" s="343"/>
      <c r="K214" s="343"/>
      <c r="L214" s="343"/>
      <c r="M214" s="343"/>
    </row>
    <row r="215" spans="1:13" ht="15.75" customHeight="1">
      <c r="A215" s="70" t="s">
        <v>188</v>
      </c>
    </row>
    <row r="216" spans="1:13" ht="45" customHeight="1">
      <c r="A216" s="327" t="s">
        <v>189</v>
      </c>
      <c r="B216" s="327"/>
      <c r="C216" s="327"/>
      <c r="D216" s="327"/>
      <c r="E216" s="327"/>
      <c r="F216" s="327"/>
      <c r="G216" s="327" t="s">
        <v>190</v>
      </c>
      <c r="H216" s="327"/>
      <c r="I216" s="327"/>
      <c r="J216" s="327" t="s">
        <v>191</v>
      </c>
      <c r="K216" s="327"/>
      <c r="L216" s="327"/>
      <c r="M216" s="327"/>
    </row>
    <row r="217" spans="1:13" s="12" customFormat="1">
      <c r="A217" s="319" t="s">
        <v>598</v>
      </c>
      <c r="B217" s="319"/>
      <c r="C217" s="319"/>
      <c r="D217" s="319"/>
      <c r="E217" s="319"/>
      <c r="F217" s="319"/>
      <c r="G217" s="319" t="s">
        <v>266</v>
      </c>
      <c r="H217" s="319"/>
      <c r="I217" s="319"/>
      <c r="J217" s="319" t="s">
        <v>599</v>
      </c>
      <c r="K217" s="320"/>
      <c r="L217" s="320"/>
      <c r="M217" s="320"/>
    </row>
    <row r="218" spans="1:13" s="12" customFormat="1">
      <c r="A218" s="319"/>
      <c r="B218" s="319"/>
      <c r="C218" s="319"/>
      <c r="D218" s="319"/>
      <c r="E218" s="319"/>
      <c r="F218" s="319"/>
      <c r="G218" s="319"/>
      <c r="H218" s="319"/>
      <c r="I218" s="319"/>
      <c r="J218" s="320"/>
      <c r="K218" s="320"/>
      <c r="L218" s="320"/>
      <c r="M218" s="320"/>
    </row>
    <row r="219" spans="1:13" s="12" customFormat="1">
      <c r="A219" s="319"/>
      <c r="B219" s="319"/>
      <c r="C219" s="319"/>
      <c r="D219" s="319"/>
      <c r="E219" s="319"/>
      <c r="F219" s="319"/>
      <c r="G219" s="319"/>
      <c r="H219" s="319"/>
      <c r="I219" s="319"/>
      <c r="J219" s="320"/>
      <c r="K219" s="320"/>
      <c r="L219" s="320"/>
      <c r="M219" s="320"/>
    </row>
    <row r="220" spans="1:13" s="12" customFormat="1">
      <c r="A220" s="319"/>
      <c r="B220" s="319"/>
      <c r="C220" s="319"/>
      <c r="D220" s="319"/>
      <c r="E220" s="319"/>
      <c r="F220" s="319"/>
      <c r="G220" s="319"/>
      <c r="H220" s="319"/>
      <c r="I220" s="319"/>
      <c r="J220" s="320"/>
      <c r="K220" s="320"/>
      <c r="L220" s="320"/>
      <c r="M220" s="320"/>
    </row>
    <row r="221" spans="1:13" s="7" customFormat="1" ht="20.25" customHeight="1">
      <c r="A221" s="35"/>
      <c r="B221" s="35"/>
      <c r="C221" s="35"/>
      <c r="D221" s="35"/>
      <c r="E221" s="36"/>
      <c r="F221" s="36"/>
      <c r="G221" s="36"/>
      <c r="H221" s="36"/>
      <c r="I221" s="44"/>
      <c r="J221" s="44"/>
      <c r="K221" s="44"/>
      <c r="L221" s="44"/>
      <c r="M221" s="44"/>
    </row>
    <row r="222" spans="1:13">
      <c r="A222" s="70" t="s">
        <v>192</v>
      </c>
      <c r="B222" s="42"/>
      <c r="C222" s="42"/>
      <c r="D222" s="42"/>
      <c r="E222" s="42"/>
      <c r="F222" s="57"/>
      <c r="G222" s="57"/>
      <c r="H222" s="57"/>
      <c r="I222" s="57"/>
      <c r="J222" s="57"/>
      <c r="K222" s="57"/>
      <c r="L222" s="57"/>
      <c r="M222" s="57"/>
    </row>
    <row r="223" spans="1:13" s="13" customFormat="1" ht="27">
      <c r="A223" s="321" t="s">
        <v>193</v>
      </c>
      <c r="B223" s="321"/>
      <c r="C223" s="321"/>
      <c r="D223" s="321"/>
      <c r="E223" s="321"/>
      <c r="F223" s="321" t="s">
        <v>194</v>
      </c>
      <c r="G223" s="321"/>
      <c r="H223" s="321"/>
      <c r="I223" s="321"/>
      <c r="J223" s="321"/>
      <c r="K223" s="49" t="s">
        <v>195</v>
      </c>
      <c r="L223" s="321" t="s">
        <v>196</v>
      </c>
      <c r="M223" s="321"/>
    </row>
    <row r="224" spans="1:13" s="14" customFormat="1" ht="15" customHeight="1">
      <c r="A224" s="311" t="s">
        <v>600</v>
      </c>
      <c r="B224" s="312"/>
      <c r="C224" s="312"/>
      <c r="D224" s="312"/>
      <c r="E224" s="313"/>
      <c r="F224" s="311" t="s">
        <v>601</v>
      </c>
      <c r="G224" s="312"/>
      <c r="H224" s="312"/>
      <c r="I224" s="312"/>
      <c r="J224" s="313"/>
      <c r="K224" s="23" t="s">
        <v>602</v>
      </c>
      <c r="L224" s="311" t="s">
        <v>603</v>
      </c>
      <c r="M224" s="313"/>
    </row>
    <row r="225" spans="1:13" s="14" customFormat="1" ht="15" customHeight="1">
      <c r="A225" s="311"/>
      <c r="B225" s="312"/>
      <c r="C225" s="312"/>
      <c r="D225" s="312"/>
      <c r="E225" s="313"/>
      <c r="F225" s="311"/>
      <c r="G225" s="312"/>
      <c r="H225" s="312"/>
      <c r="I225" s="312"/>
      <c r="J225" s="313"/>
      <c r="K225" s="23"/>
      <c r="L225" s="311"/>
      <c r="M225" s="313"/>
    </row>
    <row r="226" spans="1:13" s="14" customFormat="1" ht="15" customHeight="1">
      <c r="A226" s="311"/>
      <c r="B226" s="312"/>
      <c r="C226" s="312"/>
      <c r="D226" s="312"/>
      <c r="E226" s="313"/>
      <c r="F226" s="311"/>
      <c r="G226" s="312"/>
      <c r="H226" s="312"/>
      <c r="I226" s="312"/>
      <c r="J226" s="313"/>
      <c r="K226" s="23"/>
      <c r="L226" s="311"/>
      <c r="M226" s="313"/>
    </row>
    <row r="227" spans="1:13" s="14" customFormat="1" ht="15" customHeight="1">
      <c r="A227" s="311"/>
      <c r="B227" s="312"/>
      <c r="C227" s="312"/>
      <c r="D227" s="312"/>
      <c r="E227" s="313"/>
      <c r="F227" s="311"/>
      <c r="G227" s="312"/>
      <c r="H227" s="312"/>
      <c r="I227" s="312"/>
      <c r="J227" s="313"/>
      <c r="K227" s="23"/>
      <c r="L227" s="311"/>
      <c r="M227" s="313"/>
    </row>
    <row r="228" spans="1:13" s="14" customFormat="1" ht="15" customHeight="1">
      <c r="A228" s="311"/>
      <c r="B228" s="312"/>
      <c r="C228" s="312"/>
      <c r="D228" s="312"/>
      <c r="E228" s="313"/>
      <c r="F228" s="311"/>
      <c r="G228" s="312"/>
      <c r="H228" s="312"/>
      <c r="I228" s="312"/>
      <c r="J228" s="313"/>
      <c r="K228" s="23"/>
      <c r="L228" s="311"/>
      <c r="M228" s="313"/>
    </row>
    <row r="229" spans="1:13" s="14" customFormat="1" ht="15" customHeight="1">
      <c r="A229" s="311"/>
      <c r="B229" s="312"/>
      <c r="C229" s="312"/>
      <c r="D229" s="312"/>
      <c r="E229" s="313"/>
      <c r="F229" s="311"/>
      <c r="G229" s="312"/>
      <c r="H229" s="312"/>
      <c r="I229" s="312"/>
      <c r="J229" s="313"/>
      <c r="K229" s="23"/>
      <c r="L229" s="311"/>
      <c r="M229" s="313"/>
    </row>
    <row r="230" spans="1:13" s="14" customFormat="1" ht="15" customHeight="1">
      <c r="A230" s="58"/>
      <c r="B230" s="58"/>
      <c r="C230" s="58"/>
      <c r="D230" s="58"/>
      <c r="E230" s="58"/>
      <c r="F230" s="58"/>
      <c r="G230" s="58"/>
      <c r="H230" s="58"/>
      <c r="I230" s="58"/>
      <c r="J230" s="58"/>
      <c r="K230" s="58"/>
      <c r="L230" s="58"/>
      <c r="M230" s="58"/>
    </row>
    <row r="231" spans="1:13" ht="15.75" customHeight="1">
      <c r="A231" s="70" t="s">
        <v>197</v>
      </c>
    </row>
    <row r="232" spans="1:13" ht="63">
      <c r="A232" s="59" t="s">
        <v>198</v>
      </c>
      <c r="B232" s="59" t="s">
        <v>199</v>
      </c>
      <c r="C232" s="59" t="s">
        <v>200</v>
      </c>
      <c r="D232" s="54" t="s">
        <v>201</v>
      </c>
      <c r="E232" s="54" t="s">
        <v>202</v>
      </c>
      <c r="F232" s="314" t="s">
        <v>125</v>
      </c>
      <c r="G232" s="314"/>
      <c r="H232" s="314"/>
      <c r="I232" s="314"/>
      <c r="J232" s="315" t="s">
        <v>203</v>
      </c>
      <c r="K232" s="316"/>
      <c r="L232" s="59" t="s">
        <v>204</v>
      </c>
      <c r="M232" s="59" t="s">
        <v>205</v>
      </c>
    </row>
    <row r="233" spans="1:13" ht="180">
      <c r="A233" s="16" t="s">
        <v>206</v>
      </c>
      <c r="B233" s="16" t="s">
        <v>604</v>
      </c>
      <c r="C233" s="60" t="s">
        <v>605</v>
      </c>
      <c r="D233" s="86" t="s">
        <v>606</v>
      </c>
      <c r="E233" s="86" t="s">
        <v>607</v>
      </c>
      <c r="F233" s="317" t="s">
        <v>608</v>
      </c>
      <c r="G233" s="318"/>
      <c r="H233" s="318"/>
      <c r="I233" s="318"/>
      <c r="J233" s="310" t="s">
        <v>609</v>
      </c>
      <c r="K233" s="310"/>
      <c r="L233" s="16" t="s">
        <v>610</v>
      </c>
      <c r="M233" s="16" t="s">
        <v>611</v>
      </c>
    </row>
    <row r="234" spans="1:13">
      <c r="A234" s="16" t="s">
        <v>207</v>
      </c>
      <c r="B234" s="16"/>
      <c r="C234" s="60"/>
      <c r="D234" s="45"/>
      <c r="E234" s="45"/>
      <c r="F234" s="309"/>
      <c r="G234" s="309"/>
      <c r="H234" s="309"/>
      <c r="I234" s="309"/>
      <c r="J234" s="310"/>
      <c r="K234" s="310"/>
      <c r="L234" s="16"/>
      <c r="M234" s="16"/>
    </row>
    <row r="235" spans="1:13">
      <c r="A235" s="16" t="s">
        <v>208</v>
      </c>
      <c r="B235" s="16"/>
      <c r="C235" s="60"/>
      <c r="D235" s="45"/>
      <c r="E235" s="45"/>
      <c r="F235" s="309"/>
      <c r="G235" s="309"/>
      <c r="H235" s="309"/>
      <c r="I235" s="309"/>
      <c r="J235" s="310"/>
      <c r="K235" s="310"/>
      <c r="L235" s="16"/>
      <c r="M235" s="16"/>
    </row>
    <row r="236" spans="1:13">
      <c r="A236" s="16" t="s">
        <v>209</v>
      </c>
      <c r="B236" s="16"/>
      <c r="C236" s="60"/>
      <c r="D236" s="45"/>
      <c r="E236" s="45"/>
      <c r="F236" s="309"/>
      <c r="G236" s="309"/>
      <c r="H236" s="309"/>
      <c r="I236" s="309"/>
      <c r="J236" s="310"/>
      <c r="K236" s="310"/>
      <c r="L236" s="16"/>
      <c r="M236" s="16"/>
    </row>
    <row r="237" spans="1:13">
      <c r="A237" s="61"/>
      <c r="B237" s="61"/>
      <c r="C237" s="61"/>
      <c r="D237" s="61"/>
      <c r="E237" s="61"/>
      <c r="F237" s="62"/>
      <c r="G237" s="7"/>
      <c r="H237" s="7"/>
      <c r="I237" s="7"/>
      <c r="J237" s="38"/>
      <c r="K237" s="38"/>
      <c r="L237" s="38"/>
      <c r="M237" s="38"/>
    </row>
    <row r="238" spans="1:13">
      <c r="A238" s="70" t="s">
        <v>210</v>
      </c>
    </row>
    <row r="239" spans="1:13" ht="16.5">
      <c r="A239" s="300" t="s">
        <v>211</v>
      </c>
      <c r="B239" s="300"/>
      <c r="C239" s="300"/>
      <c r="D239" s="300"/>
      <c r="E239" s="300"/>
      <c r="F239" s="300"/>
      <c r="G239" s="300"/>
      <c r="H239" s="300"/>
      <c r="I239" s="48" t="s">
        <v>104</v>
      </c>
      <c r="J239" s="300" t="s">
        <v>58</v>
      </c>
      <c r="K239" s="300"/>
      <c r="L239" s="300"/>
      <c r="M239" s="300"/>
    </row>
    <row r="240" spans="1:13" ht="45" customHeight="1">
      <c r="A240" s="306" t="s">
        <v>212</v>
      </c>
      <c r="B240" s="306"/>
      <c r="C240" s="306"/>
      <c r="D240" s="306"/>
      <c r="E240" s="306"/>
      <c r="F240" s="306"/>
      <c r="G240" s="306"/>
      <c r="H240" s="306"/>
      <c r="I240" s="84" t="s">
        <v>621</v>
      </c>
      <c r="J240" s="301" t="s">
        <v>612</v>
      </c>
      <c r="K240" s="299"/>
      <c r="L240" s="299"/>
      <c r="M240" s="299"/>
    </row>
    <row r="241" spans="1:13" ht="45" customHeight="1">
      <c r="A241" s="306" t="s">
        <v>213</v>
      </c>
      <c r="B241" s="306"/>
      <c r="C241" s="306"/>
      <c r="D241" s="306"/>
      <c r="E241" s="306"/>
      <c r="F241" s="306"/>
      <c r="G241" s="306"/>
      <c r="H241" s="306"/>
      <c r="I241" s="84" t="s">
        <v>621</v>
      </c>
      <c r="J241" s="301" t="s">
        <v>613</v>
      </c>
      <c r="K241" s="299"/>
      <c r="L241" s="299"/>
      <c r="M241" s="299"/>
    </row>
    <row r="242" spans="1:13" s="7" customFormat="1" ht="20.25" customHeight="1">
      <c r="A242" s="35"/>
      <c r="B242" s="35"/>
      <c r="C242" s="35"/>
      <c r="D242" s="35"/>
      <c r="E242" s="36"/>
      <c r="F242" s="36"/>
      <c r="G242" s="36"/>
      <c r="H242" s="36"/>
      <c r="I242" s="44"/>
      <c r="J242" s="44"/>
      <c r="K242" s="44"/>
      <c r="L242" s="44"/>
      <c r="M242" s="44"/>
    </row>
    <row r="243" spans="1:13" ht="16.5" customHeight="1">
      <c r="A243" s="70" t="s">
        <v>214</v>
      </c>
    </row>
    <row r="244" spans="1:13" ht="14.25" customHeight="1">
      <c r="A244" s="300" t="s">
        <v>275</v>
      </c>
      <c r="B244" s="300"/>
      <c r="C244" s="300"/>
      <c r="D244" s="300"/>
      <c r="E244" s="300"/>
      <c r="F244" s="300" t="s">
        <v>56</v>
      </c>
      <c r="G244" s="300"/>
      <c r="H244" s="300"/>
      <c r="I244" s="300"/>
      <c r="J244" s="300" t="s">
        <v>125</v>
      </c>
      <c r="K244" s="300"/>
      <c r="L244" s="300"/>
      <c r="M244" s="300"/>
    </row>
    <row r="245" spans="1:13" ht="16.5">
      <c r="A245" s="300"/>
      <c r="B245" s="300"/>
      <c r="C245" s="300"/>
      <c r="D245" s="300"/>
      <c r="E245" s="300"/>
      <c r="F245" s="89" t="s">
        <v>215</v>
      </c>
      <c r="G245" s="89" t="s">
        <v>216</v>
      </c>
      <c r="H245" s="89" t="s">
        <v>217</v>
      </c>
      <c r="I245" s="89" t="s">
        <v>218</v>
      </c>
      <c r="J245" s="300"/>
      <c r="K245" s="300"/>
      <c r="L245" s="300"/>
      <c r="M245" s="300"/>
    </row>
    <row r="246" spans="1:13" ht="99" customHeight="1">
      <c r="A246" s="303" t="s">
        <v>623</v>
      </c>
      <c r="B246" s="304"/>
      <c r="C246" s="304"/>
      <c r="D246" s="304"/>
      <c r="E246" s="305"/>
      <c r="F246" s="46" t="s">
        <v>614</v>
      </c>
      <c r="G246" s="46" t="s">
        <v>615</v>
      </c>
      <c r="H246" s="46" t="s">
        <v>614</v>
      </c>
      <c r="I246" s="46" t="s">
        <v>615</v>
      </c>
      <c r="J246" s="297" t="s">
        <v>622</v>
      </c>
      <c r="K246" s="307"/>
      <c r="L246" s="307"/>
      <c r="M246" s="308"/>
    </row>
    <row r="247" spans="1:13">
      <c r="A247" s="303" t="s">
        <v>624</v>
      </c>
      <c r="B247" s="304"/>
      <c r="C247" s="304"/>
      <c r="D247" s="304"/>
      <c r="E247" s="305"/>
      <c r="F247" s="46"/>
      <c r="G247" s="84"/>
      <c r="H247" s="84"/>
      <c r="I247" s="84"/>
      <c r="J247" s="297"/>
      <c r="K247" s="307"/>
      <c r="L247" s="307"/>
      <c r="M247" s="308"/>
    </row>
    <row r="248" spans="1:13">
      <c r="A248" s="303" t="s">
        <v>625</v>
      </c>
      <c r="B248" s="304"/>
      <c r="C248" s="304"/>
      <c r="D248" s="304"/>
      <c r="E248" s="305"/>
      <c r="F248" s="46"/>
      <c r="G248" s="84"/>
      <c r="H248" s="84"/>
      <c r="I248" s="84"/>
      <c r="J248" s="297"/>
      <c r="K248" s="307"/>
      <c r="L248" s="307"/>
      <c r="M248" s="308"/>
    </row>
    <row r="249" spans="1:13">
      <c r="A249" s="303" t="s">
        <v>626</v>
      </c>
      <c r="B249" s="304"/>
      <c r="C249" s="304"/>
      <c r="D249" s="304"/>
      <c r="E249" s="305"/>
      <c r="F249" s="46"/>
      <c r="G249" s="84"/>
      <c r="H249" s="84"/>
      <c r="I249" s="84"/>
      <c r="J249" s="297"/>
      <c r="K249" s="307"/>
      <c r="L249" s="307"/>
      <c r="M249" s="308"/>
    </row>
    <row r="250" spans="1:13">
      <c r="A250" s="303" t="s">
        <v>627</v>
      </c>
      <c r="B250" s="304"/>
      <c r="C250" s="304"/>
      <c r="D250" s="304"/>
      <c r="E250" s="305"/>
      <c r="F250" s="46"/>
      <c r="G250" s="84"/>
      <c r="H250" s="84"/>
      <c r="I250" s="84"/>
      <c r="J250" s="297"/>
      <c r="K250" s="307"/>
      <c r="L250" s="307"/>
      <c r="M250" s="308"/>
    </row>
    <row r="251" spans="1:13">
      <c r="A251" s="303" t="s">
        <v>628</v>
      </c>
      <c r="B251" s="304"/>
      <c r="C251" s="304"/>
      <c r="D251" s="304"/>
      <c r="E251" s="305"/>
      <c r="F251" s="46"/>
      <c r="G251" s="84"/>
      <c r="H251" s="84"/>
      <c r="I251" s="84"/>
      <c r="J251" s="297"/>
      <c r="K251" s="307"/>
      <c r="L251" s="307"/>
      <c r="M251" s="308"/>
    </row>
    <row r="252" spans="1:13">
      <c r="A252" s="303" t="s">
        <v>276</v>
      </c>
      <c r="B252" s="304"/>
      <c r="C252" s="304"/>
      <c r="D252" s="304"/>
      <c r="E252" s="305"/>
      <c r="F252" s="46"/>
      <c r="G252" s="84"/>
      <c r="H252" s="84"/>
      <c r="I252" s="84"/>
      <c r="J252" s="297"/>
      <c r="K252" s="307"/>
      <c r="L252" s="307"/>
      <c r="M252" s="308"/>
    </row>
    <row r="253" spans="1:13" ht="14.25" customHeight="1">
      <c r="A253" s="303" t="s">
        <v>629</v>
      </c>
      <c r="B253" s="304"/>
      <c r="C253" s="304"/>
      <c r="D253" s="304"/>
      <c r="E253" s="305"/>
      <c r="F253" s="46"/>
      <c r="G253" s="84"/>
      <c r="H253" s="84"/>
      <c r="I253" s="84"/>
      <c r="J253" s="297"/>
      <c r="K253" s="307"/>
      <c r="L253" s="307"/>
      <c r="M253" s="308"/>
    </row>
    <row r="254" spans="1:13">
      <c r="A254" s="303" t="s">
        <v>630</v>
      </c>
      <c r="B254" s="304"/>
      <c r="C254" s="304"/>
      <c r="D254" s="304"/>
      <c r="E254" s="305"/>
      <c r="F254" s="46"/>
      <c r="G254" s="84"/>
      <c r="H254" s="84"/>
      <c r="I254" s="84"/>
      <c r="J254" s="297"/>
      <c r="K254" s="307"/>
      <c r="L254" s="307"/>
      <c r="M254" s="308"/>
    </row>
    <row r="255" spans="1:13" ht="14.25" customHeight="1">
      <c r="A255" s="303" t="s">
        <v>631</v>
      </c>
      <c r="B255" s="304"/>
      <c r="C255" s="304"/>
      <c r="D255" s="304"/>
      <c r="E255" s="305"/>
      <c r="F255" s="46"/>
      <c r="G255" s="84"/>
      <c r="H255" s="84"/>
      <c r="I255" s="84"/>
      <c r="J255" s="297"/>
      <c r="K255" s="307"/>
      <c r="L255" s="307"/>
      <c r="M255" s="308"/>
    </row>
    <row r="256" spans="1:13">
      <c r="A256" s="302" t="s">
        <v>632</v>
      </c>
      <c r="B256" s="302"/>
      <c r="C256" s="302"/>
      <c r="D256" s="302"/>
      <c r="E256" s="302"/>
      <c r="F256" s="40"/>
      <c r="G256" s="40"/>
      <c r="H256" s="40"/>
      <c r="I256" s="40"/>
      <c r="J256" s="299"/>
      <c r="K256" s="299"/>
      <c r="L256" s="299"/>
      <c r="M256" s="299"/>
    </row>
    <row r="257" spans="1:13">
      <c r="A257" s="302" t="s">
        <v>633</v>
      </c>
      <c r="B257" s="302"/>
      <c r="C257" s="302"/>
      <c r="D257" s="302"/>
      <c r="E257" s="302"/>
      <c r="F257" s="40"/>
      <c r="G257" s="40"/>
      <c r="H257" s="40"/>
      <c r="I257" s="40"/>
      <c r="J257" s="299"/>
      <c r="K257" s="299"/>
      <c r="L257" s="299"/>
      <c r="M257" s="299"/>
    </row>
    <row r="258" spans="1:13">
      <c r="A258" s="302" t="s">
        <v>634</v>
      </c>
      <c r="B258" s="302"/>
      <c r="C258" s="302"/>
      <c r="D258" s="302"/>
      <c r="E258" s="302"/>
      <c r="F258" s="40"/>
      <c r="G258" s="40"/>
      <c r="H258" s="40"/>
      <c r="I258" s="40"/>
      <c r="J258" s="299"/>
      <c r="K258" s="299"/>
      <c r="L258" s="299"/>
      <c r="M258" s="299"/>
    </row>
    <row r="259" spans="1:13">
      <c r="A259" s="302" t="s">
        <v>635</v>
      </c>
      <c r="B259" s="302"/>
      <c r="C259" s="302"/>
      <c r="D259" s="302"/>
      <c r="E259" s="302"/>
      <c r="F259" s="40"/>
      <c r="G259" s="40"/>
      <c r="H259" s="40"/>
      <c r="I259" s="40"/>
      <c r="J259" s="299"/>
      <c r="K259" s="299"/>
      <c r="L259" s="299"/>
      <c r="M259" s="299"/>
    </row>
    <row r="260" spans="1:13" ht="14.25" customHeight="1">
      <c r="A260" s="302" t="s">
        <v>636</v>
      </c>
      <c r="B260" s="302"/>
      <c r="C260" s="302"/>
      <c r="D260" s="302"/>
      <c r="E260" s="302"/>
      <c r="F260" s="40"/>
      <c r="G260" s="40"/>
      <c r="H260" s="40"/>
      <c r="I260" s="40"/>
      <c r="J260" s="299"/>
      <c r="K260" s="299"/>
      <c r="L260" s="299"/>
      <c r="M260" s="299"/>
    </row>
    <row r="261" spans="1:13" ht="14.25" customHeight="1">
      <c r="A261" s="302" t="s">
        <v>637</v>
      </c>
      <c r="B261" s="302"/>
      <c r="C261" s="302"/>
      <c r="D261" s="302"/>
      <c r="E261" s="302"/>
      <c r="F261" s="40"/>
      <c r="G261" s="40"/>
      <c r="H261" s="40"/>
      <c r="I261" s="40"/>
      <c r="J261" s="299"/>
      <c r="K261" s="299"/>
      <c r="L261" s="299"/>
      <c r="M261" s="299"/>
    </row>
    <row r="262" spans="1:13" ht="14.25" customHeight="1">
      <c r="A262" s="302" t="s">
        <v>638</v>
      </c>
      <c r="B262" s="302"/>
      <c r="C262" s="302"/>
      <c r="D262" s="302"/>
      <c r="E262" s="302"/>
      <c r="F262" s="40"/>
      <c r="G262" s="40"/>
      <c r="H262" s="40"/>
      <c r="I262" s="40"/>
      <c r="J262" s="299"/>
      <c r="K262" s="299"/>
      <c r="L262" s="299"/>
      <c r="M262" s="299"/>
    </row>
    <row r="263" spans="1:13" ht="14.25" customHeight="1">
      <c r="A263" s="303" t="s">
        <v>639</v>
      </c>
      <c r="B263" s="304"/>
      <c r="C263" s="304"/>
      <c r="D263" s="304"/>
      <c r="E263" s="305"/>
      <c r="F263" s="40"/>
      <c r="G263" s="40"/>
      <c r="H263" s="40"/>
      <c r="I263" s="40"/>
      <c r="J263" s="293"/>
      <c r="K263" s="294"/>
      <c r="L263" s="294"/>
      <c r="M263" s="295"/>
    </row>
    <row r="264" spans="1:13">
      <c r="A264" s="302" t="s">
        <v>640</v>
      </c>
      <c r="B264" s="302"/>
      <c r="C264" s="302"/>
      <c r="D264" s="302"/>
      <c r="E264" s="302"/>
      <c r="F264" s="40"/>
      <c r="G264" s="40"/>
      <c r="H264" s="40"/>
      <c r="I264" s="40"/>
      <c r="J264" s="299"/>
      <c r="K264" s="299"/>
      <c r="L264" s="299"/>
      <c r="M264" s="299"/>
    </row>
    <row r="265" spans="1:13" ht="14.25" customHeight="1">
      <c r="A265" s="303" t="s">
        <v>641</v>
      </c>
      <c r="B265" s="304"/>
      <c r="C265" s="304"/>
      <c r="D265" s="304"/>
      <c r="E265" s="305"/>
      <c r="F265" s="40"/>
      <c r="G265" s="40"/>
      <c r="H265" s="40"/>
      <c r="I265" s="40"/>
      <c r="J265" s="293"/>
      <c r="K265" s="294"/>
      <c r="L265" s="294"/>
      <c r="M265" s="295"/>
    </row>
    <row r="266" spans="1:13">
      <c r="A266" s="303" t="s">
        <v>642</v>
      </c>
      <c r="B266" s="304"/>
      <c r="C266" s="304"/>
      <c r="D266" s="304"/>
      <c r="E266" s="305"/>
      <c r="F266" s="40"/>
      <c r="G266" s="40"/>
      <c r="H266" s="40"/>
      <c r="I266" s="40"/>
      <c r="J266" s="293"/>
      <c r="K266" s="294"/>
      <c r="L266" s="294"/>
      <c r="M266" s="295"/>
    </row>
    <row r="267" spans="1:13">
      <c r="A267" s="303" t="s">
        <v>643</v>
      </c>
      <c r="B267" s="304"/>
      <c r="C267" s="304"/>
      <c r="D267" s="304"/>
      <c r="E267" s="305"/>
      <c r="F267" s="40"/>
      <c r="G267" s="40"/>
      <c r="H267" s="40"/>
      <c r="I267" s="40"/>
      <c r="J267" s="293"/>
      <c r="K267" s="294"/>
      <c r="L267" s="294"/>
      <c r="M267" s="295"/>
    </row>
    <row r="268" spans="1:13">
      <c r="A268" s="303" t="s">
        <v>644</v>
      </c>
      <c r="B268" s="304"/>
      <c r="C268" s="304"/>
      <c r="D268" s="304"/>
      <c r="E268" s="305"/>
      <c r="F268" s="40"/>
      <c r="G268" s="40"/>
      <c r="H268" s="40"/>
      <c r="I268" s="40"/>
      <c r="J268" s="293"/>
      <c r="K268" s="294"/>
      <c r="L268" s="294"/>
      <c r="M268" s="295"/>
    </row>
    <row r="269" spans="1:13">
      <c r="A269" s="303" t="s">
        <v>645</v>
      </c>
      <c r="B269" s="304"/>
      <c r="C269" s="304"/>
      <c r="D269" s="304"/>
      <c r="E269" s="305"/>
      <c r="F269" s="40"/>
      <c r="G269" s="40"/>
      <c r="H269" s="40"/>
      <c r="I269" s="40"/>
      <c r="J269" s="293"/>
      <c r="K269" s="294"/>
      <c r="L269" s="294"/>
      <c r="M269" s="295"/>
    </row>
    <row r="270" spans="1:13" ht="14.25" customHeight="1">
      <c r="A270" s="303" t="s">
        <v>646</v>
      </c>
      <c r="B270" s="304"/>
      <c r="C270" s="304"/>
      <c r="D270" s="304"/>
      <c r="E270" s="305"/>
      <c r="F270" s="40"/>
      <c r="G270" s="40"/>
      <c r="H270" s="40"/>
      <c r="I270" s="40"/>
      <c r="J270" s="293"/>
      <c r="K270" s="294"/>
      <c r="L270" s="294"/>
      <c r="M270" s="295"/>
    </row>
    <row r="271" spans="1:13" ht="14.25" customHeight="1">
      <c r="A271" s="302" t="s">
        <v>647</v>
      </c>
      <c r="B271" s="302"/>
      <c r="C271" s="302"/>
      <c r="D271" s="302"/>
      <c r="E271" s="302"/>
      <c r="F271" s="40"/>
      <c r="G271" s="40"/>
      <c r="H271" s="40"/>
      <c r="I271" s="40"/>
      <c r="J271" s="299"/>
      <c r="K271" s="299"/>
      <c r="L271" s="299"/>
      <c r="M271" s="299"/>
    </row>
    <row r="272" spans="1:13">
      <c r="A272" s="302" t="s">
        <v>647</v>
      </c>
      <c r="B272" s="302"/>
      <c r="C272" s="302"/>
      <c r="D272" s="302"/>
      <c r="E272" s="302"/>
      <c r="F272" s="40"/>
      <c r="G272" s="40"/>
      <c r="H272" s="40"/>
      <c r="I272" s="40"/>
      <c r="J272" s="299"/>
      <c r="K272" s="299"/>
      <c r="L272" s="299"/>
      <c r="M272" s="299"/>
    </row>
    <row r="273" spans="1:13">
      <c r="A273" s="63"/>
      <c r="B273" s="63"/>
      <c r="C273" s="63"/>
      <c r="D273" s="63"/>
      <c r="E273" s="63"/>
      <c r="J273" s="64"/>
      <c r="K273" s="64"/>
      <c r="L273" s="64"/>
      <c r="M273" s="64"/>
    </row>
    <row r="274" spans="1:13" ht="15" customHeight="1">
      <c r="A274" s="70" t="s">
        <v>219</v>
      </c>
      <c r="B274" s="20"/>
    </row>
    <row r="275" spans="1:13">
      <c r="A275" s="300" t="s">
        <v>220</v>
      </c>
      <c r="B275" s="300"/>
      <c r="C275" s="300"/>
      <c r="D275" s="300"/>
      <c r="E275" s="300"/>
      <c r="F275" s="300" t="s">
        <v>221</v>
      </c>
      <c r="G275" s="300"/>
      <c r="H275" s="300"/>
      <c r="I275" s="48" t="s">
        <v>222</v>
      </c>
      <c r="J275" s="300" t="s">
        <v>125</v>
      </c>
      <c r="K275" s="300"/>
      <c r="L275" s="300"/>
      <c r="M275" s="300"/>
    </row>
    <row r="276" spans="1:13" ht="27.75">
      <c r="A276" s="298" t="s">
        <v>223</v>
      </c>
      <c r="B276" s="298"/>
      <c r="C276" s="298"/>
      <c r="D276" s="298"/>
      <c r="E276" s="298"/>
      <c r="F276" s="301" t="s">
        <v>619</v>
      </c>
      <c r="G276" s="299"/>
      <c r="H276" s="299"/>
      <c r="I276" s="84" t="s">
        <v>618</v>
      </c>
      <c r="J276" s="301" t="s">
        <v>620</v>
      </c>
      <c r="K276" s="299"/>
      <c r="L276" s="299"/>
      <c r="M276" s="299"/>
    </row>
    <row r="277" spans="1:13">
      <c r="A277" s="298" t="s">
        <v>277</v>
      </c>
      <c r="B277" s="298"/>
      <c r="C277" s="298"/>
      <c r="D277" s="298"/>
      <c r="E277" s="298"/>
      <c r="F277" s="299"/>
      <c r="G277" s="299"/>
      <c r="H277" s="299"/>
      <c r="I277" s="40"/>
      <c r="J277" s="299"/>
      <c r="K277" s="299"/>
      <c r="L277" s="299"/>
      <c r="M277" s="299"/>
    </row>
    <row r="278" spans="1:13">
      <c r="A278" s="298" t="s">
        <v>278</v>
      </c>
      <c r="B278" s="298"/>
      <c r="C278" s="298"/>
      <c r="D278" s="298"/>
      <c r="E278" s="298"/>
      <c r="F278" s="299"/>
      <c r="G278" s="299"/>
      <c r="H278" s="299"/>
      <c r="I278" s="40"/>
      <c r="J278" s="299"/>
      <c r="K278" s="299"/>
      <c r="L278" s="299"/>
      <c r="M278" s="299"/>
    </row>
    <row r="279" spans="1:13">
      <c r="A279" s="298" t="s">
        <v>279</v>
      </c>
      <c r="B279" s="298"/>
      <c r="C279" s="298"/>
      <c r="D279" s="298"/>
      <c r="E279" s="298"/>
      <c r="F279" s="299"/>
      <c r="G279" s="299"/>
      <c r="H279" s="299"/>
      <c r="I279" s="40"/>
      <c r="J279" s="299"/>
      <c r="K279" s="299"/>
      <c r="L279" s="299"/>
      <c r="M279" s="299"/>
    </row>
    <row r="280" spans="1:13" ht="16.5" customHeight="1">
      <c r="A280" s="298" t="s">
        <v>280</v>
      </c>
      <c r="B280" s="298"/>
      <c r="C280" s="298"/>
      <c r="D280" s="298"/>
      <c r="E280" s="298"/>
      <c r="F280" s="299"/>
      <c r="G280" s="299"/>
      <c r="H280" s="299"/>
      <c r="I280" s="40"/>
      <c r="J280" s="299"/>
      <c r="K280" s="299"/>
      <c r="L280" s="299"/>
      <c r="M280" s="299"/>
    </row>
    <row r="281" spans="1:13" ht="16.5" customHeight="1">
      <c r="A281" s="63"/>
      <c r="B281" s="63"/>
      <c r="C281" s="63"/>
      <c r="D281" s="63"/>
      <c r="E281" s="63"/>
      <c r="F281" s="64"/>
      <c r="G281" s="64"/>
      <c r="H281" s="64"/>
      <c r="J281" s="64"/>
      <c r="K281" s="64"/>
      <c r="L281" s="64"/>
      <c r="M281" s="64"/>
    </row>
    <row r="282" spans="1:13" ht="24" customHeight="1">
      <c r="A282" s="70" t="s">
        <v>224</v>
      </c>
    </row>
    <row r="283" spans="1:13" ht="24" customHeight="1">
      <c r="A283" s="296" t="s">
        <v>225</v>
      </c>
      <c r="B283" s="296"/>
      <c r="C283" s="65" t="s">
        <v>226</v>
      </c>
      <c r="D283" s="65" t="s">
        <v>227</v>
      </c>
      <c r="E283" s="65" t="s">
        <v>228</v>
      </c>
      <c r="F283" s="296" t="s">
        <v>57</v>
      </c>
      <c r="G283" s="296"/>
      <c r="H283" s="296"/>
      <c r="I283" s="296"/>
      <c r="J283" s="296" t="s">
        <v>58</v>
      </c>
      <c r="K283" s="296"/>
      <c r="L283" s="296"/>
      <c r="M283" s="296"/>
    </row>
    <row r="284" spans="1:13" ht="57.75" customHeight="1">
      <c r="A284" s="288" t="s">
        <v>229</v>
      </c>
      <c r="B284" s="289"/>
      <c r="C284" s="46" t="s">
        <v>667</v>
      </c>
      <c r="D284" s="46" t="s">
        <v>668</v>
      </c>
      <c r="E284" s="46" t="s">
        <v>669</v>
      </c>
      <c r="F284" s="290" t="s">
        <v>670</v>
      </c>
      <c r="G284" s="291"/>
      <c r="H284" s="291"/>
      <c r="I284" s="292"/>
      <c r="J284" s="297" t="s">
        <v>616</v>
      </c>
      <c r="K284" s="294"/>
      <c r="L284" s="294"/>
      <c r="M284" s="295"/>
    </row>
    <row r="285" spans="1:13" ht="24" customHeight="1">
      <c r="A285" s="288" t="s">
        <v>230</v>
      </c>
      <c r="B285" s="289"/>
      <c r="C285" s="46"/>
      <c r="D285" s="46"/>
      <c r="E285" s="46"/>
      <c r="F285" s="290"/>
      <c r="G285" s="291"/>
      <c r="H285" s="291"/>
      <c r="I285" s="292"/>
      <c r="J285" s="293"/>
      <c r="K285" s="294"/>
      <c r="L285" s="294"/>
      <c r="M285" s="295"/>
    </row>
    <row r="286" spans="1:13" ht="24" customHeight="1">
      <c r="A286" s="288" t="s">
        <v>231</v>
      </c>
      <c r="B286" s="289"/>
      <c r="C286" s="46"/>
      <c r="D286" s="46"/>
      <c r="E286" s="46"/>
      <c r="F286" s="290"/>
      <c r="G286" s="291"/>
      <c r="H286" s="291"/>
      <c r="I286" s="292"/>
      <c r="J286" s="293"/>
      <c r="K286" s="294"/>
      <c r="L286" s="294"/>
      <c r="M286" s="295"/>
    </row>
    <row r="287" spans="1:13" ht="24" customHeight="1">
      <c r="A287" s="288" t="s">
        <v>232</v>
      </c>
      <c r="B287" s="289"/>
      <c r="C287" s="46"/>
      <c r="D287" s="46"/>
      <c r="E287" s="46"/>
      <c r="F287" s="290"/>
      <c r="G287" s="291"/>
      <c r="H287" s="291"/>
      <c r="I287" s="292"/>
      <c r="J287" s="293"/>
      <c r="K287" s="294"/>
      <c r="L287" s="294"/>
      <c r="M287" s="295"/>
    </row>
    <row r="288" spans="1:13" ht="24" customHeight="1">
      <c r="A288" s="288" t="s">
        <v>233</v>
      </c>
      <c r="B288" s="289"/>
      <c r="C288" s="46"/>
      <c r="D288" s="46"/>
      <c r="E288" s="46"/>
      <c r="F288" s="290"/>
      <c r="G288" s="291"/>
      <c r="H288" s="291"/>
      <c r="I288" s="292"/>
      <c r="J288" s="293"/>
      <c r="K288" s="294"/>
      <c r="L288" s="294"/>
      <c r="M288" s="295"/>
    </row>
    <row r="289" spans="1:13" ht="24" customHeight="1">
      <c r="A289" s="288" t="s">
        <v>234</v>
      </c>
      <c r="B289" s="289"/>
      <c r="C289" s="46"/>
      <c r="D289" s="46"/>
      <c r="E289" s="46"/>
      <c r="F289" s="290"/>
      <c r="G289" s="291"/>
      <c r="H289" s="291"/>
      <c r="I289" s="292"/>
      <c r="J289" s="293"/>
      <c r="K289" s="294"/>
      <c r="L289" s="294"/>
      <c r="M289" s="295"/>
    </row>
    <row r="290" spans="1:13" ht="24" customHeight="1">
      <c r="A290" s="288" t="s">
        <v>235</v>
      </c>
      <c r="B290" s="289"/>
      <c r="C290" s="46"/>
      <c r="D290" s="46"/>
      <c r="E290" s="46"/>
      <c r="F290" s="290"/>
      <c r="G290" s="291"/>
      <c r="H290" s="291"/>
      <c r="I290" s="292"/>
      <c r="J290" s="293"/>
      <c r="K290" s="294"/>
      <c r="L290" s="294"/>
      <c r="M290" s="295"/>
    </row>
    <row r="291" spans="1:13" ht="24" customHeight="1">
      <c r="A291" s="288" t="s">
        <v>236</v>
      </c>
      <c r="B291" s="289"/>
      <c r="C291" s="46"/>
      <c r="D291" s="46"/>
      <c r="E291" s="46"/>
      <c r="F291" s="290"/>
      <c r="G291" s="291"/>
      <c r="H291" s="291"/>
      <c r="I291" s="292"/>
      <c r="J291" s="293"/>
      <c r="K291" s="294"/>
      <c r="L291" s="294"/>
      <c r="M291" s="295"/>
    </row>
    <row r="292" spans="1:13" ht="29.1" customHeight="1">
      <c r="A292" s="288" t="s">
        <v>237</v>
      </c>
      <c r="B292" s="289"/>
      <c r="C292" s="46"/>
      <c r="D292" s="46"/>
      <c r="E292" s="46"/>
      <c r="F292" s="290"/>
      <c r="G292" s="291"/>
      <c r="H292" s="291"/>
      <c r="I292" s="292"/>
      <c r="J292" s="293"/>
      <c r="K292" s="294"/>
      <c r="L292" s="294"/>
      <c r="M292" s="295"/>
    </row>
    <row r="293" spans="1:13" ht="29.1" customHeight="1">
      <c r="A293" s="288" t="s">
        <v>238</v>
      </c>
      <c r="B293" s="289"/>
      <c r="C293" s="46"/>
      <c r="D293" s="46"/>
      <c r="E293" s="46"/>
      <c r="F293" s="290"/>
      <c r="G293" s="291"/>
      <c r="H293" s="291"/>
      <c r="I293" s="292"/>
      <c r="J293" s="293"/>
      <c r="K293" s="294"/>
      <c r="L293" s="294"/>
      <c r="M293" s="295"/>
    </row>
    <row r="294" spans="1:13" ht="29.1" customHeight="1">
      <c r="A294" s="288" t="s">
        <v>239</v>
      </c>
      <c r="B294" s="289"/>
      <c r="C294" s="46"/>
      <c r="D294" s="46"/>
      <c r="E294" s="46"/>
      <c r="F294" s="290"/>
      <c r="G294" s="291"/>
      <c r="H294" s="291"/>
      <c r="I294" s="292"/>
      <c r="J294" s="293"/>
      <c r="K294" s="294"/>
      <c r="L294" s="294"/>
      <c r="M294" s="295"/>
    </row>
    <row r="295" spans="1:13" ht="29.1" customHeight="1">
      <c r="A295" s="288" t="s">
        <v>291</v>
      </c>
      <c r="B295" s="289"/>
      <c r="C295" s="46"/>
      <c r="D295" s="46"/>
      <c r="E295" s="46"/>
      <c r="F295" s="290"/>
      <c r="G295" s="291"/>
      <c r="H295" s="291"/>
      <c r="I295" s="292"/>
      <c r="J295" s="293"/>
      <c r="K295" s="294"/>
      <c r="L295" s="294"/>
      <c r="M295" s="295"/>
    </row>
    <row r="300" spans="1:13" s="7" customFormat="1" ht="20.25" customHeight="1">
      <c r="A300" s="41"/>
      <c r="B300" s="41"/>
      <c r="C300" s="41"/>
      <c r="D300" s="42"/>
      <c r="E300" s="42"/>
      <c r="F300" s="42"/>
      <c r="G300" s="42"/>
      <c r="J300" s="38"/>
      <c r="K300" s="38"/>
      <c r="L300" s="38"/>
      <c r="M300" s="38"/>
    </row>
    <row r="305" spans="1:13" s="7" customFormat="1" ht="20.25" customHeight="1">
      <c r="A305" s="41"/>
      <c r="B305" s="41"/>
      <c r="C305" s="41"/>
      <c r="D305" s="42"/>
      <c r="E305" s="42"/>
      <c r="F305" s="42"/>
      <c r="G305" s="42"/>
      <c r="J305" s="38"/>
      <c r="K305" s="38"/>
      <c r="L305" s="38"/>
      <c r="M305" s="38"/>
    </row>
    <row r="313" spans="1:13" s="7" customFormat="1" ht="20.25" customHeight="1">
      <c r="A313" s="37"/>
      <c r="B313" s="37"/>
      <c r="C313" s="37"/>
      <c r="D313" s="38"/>
      <c r="E313" s="38"/>
      <c r="F313" s="38"/>
      <c r="G313" s="39"/>
      <c r="H313" s="39"/>
      <c r="I313" s="39"/>
      <c r="J313" s="38"/>
      <c r="K313" s="38"/>
      <c r="L313" s="38"/>
      <c r="M313" s="38"/>
    </row>
    <row r="341" spans="1:13">
      <c r="A341" s="66"/>
      <c r="B341" s="42"/>
      <c r="C341" s="42"/>
      <c r="D341" s="42"/>
      <c r="E341" s="42"/>
      <c r="F341" s="57"/>
      <c r="G341" s="57"/>
      <c r="H341" s="57"/>
      <c r="I341" s="57"/>
      <c r="J341" s="57"/>
      <c r="K341" s="57"/>
      <c r="L341" s="57"/>
      <c r="M341" s="57"/>
    </row>
    <row r="342" spans="1:13">
      <c r="A342" s="66"/>
      <c r="B342" s="42"/>
      <c r="C342" s="42"/>
      <c r="D342" s="42"/>
      <c r="E342" s="42"/>
      <c r="F342" s="57"/>
      <c r="G342" s="57"/>
      <c r="H342" s="57"/>
      <c r="I342" s="57"/>
      <c r="J342" s="57"/>
      <c r="K342" s="57"/>
      <c r="L342" s="57"/>
      <c r="M342" s="57"/>
    </row>
  </sheetData>
  <mergeCells count="591">
    <mergeCell ref="A254:E254"/>
    <mergeCell ref="A255:E255"/>
    <mergeCell ref="J254:M254"/>
    <mergeCell ref="J255:M255"/>
    <mergeCell ref="A256:E256"/>
    <mergeCell ref="J256:M256"/>
    <mergeCell ref="A264:E264"/>
    <mergeCell ref="J264:M264"/>
    <mergeCell ref="A266:E266"/>
    <mergeCell ref="J266:M266"/>
    <mergeCell ref="A259:E259"/>
    <mergeCell ref="A260:E260"/>
    <mergeCell ref="A261:E261"/>
    <mergeCell ref="A262:E262"/>
    <mergeCell ref="A263:E263"/>
    <mergeCell ref="A265:E265"/>
    <mergeCell ref="A295:B295"/>
    <mergeCell ref="F295:I295"/>
    <mergeCell ref="J295:M295"/>
    <mergeCell ref="A1:M1"/>
    <mergeCell ref="A2:M2"/>
    <mergeCell ref="A4:M4"/>
    <mergeCell ref="B5:M5"/>
    <mergeCell ref="B6:M6"/>
    <mergeCell ref="B7:M7"/>
    <mergeCell ref="B8:M8"/>
    <mergeCell ref="B9:M9"/>
    <mergeCell ref="B10:M10"/>
    <mergeCell ref="B11:M11"/>
    <mergeCell ref="B12:M12"/>
    <mergeCell ref="B13:M13"/>
    <mergeCell ref="B14:M14"/>
    <mergeCell ref="B15:M15"/>
    <mergeCell ref="B16:M16"/>
    <mergeCell ref="A17:M17"/>
    <mergeCell ref="B18:M18"/>
    <mergeCell ref="B19:M19"/>
    <mergeCell ref="B20:M20"/>
    <mergeCell ref="A21:M21"/>
    <mergeCell ref="B22:M22"/>
    <mergeCell ref="B23:M23"/>
    <mergeCell ref="B24:M24"/>
    <mergeCell ref="A25:M25"/>
    <mergeCell ref="B26:M26"/>
    <mergeCell ref="B27:M27"/>
    <mergeCell ref="B28:M28"/>
    <mergeCell ref="A30:M30"/>
    <mergeCell ref="A31:M31"/>
    <mergeCell ref="B32:M32"/>
    <mergeCell ref="B33:M33"/>
    <mergeCell ref="A36:C36"/>
    <mergeCell ref="D36:M36"/>
    <mergeCell ref="A37:C37"/>
    <mergeCell ref="D37:M37"/>
    <mergeCell ref="A38:C38"/>
    <mergeCell ref="D38:M38"/>
    <mergeCell ref="A39:C39"/>
    <mergeCell ref="D39:M39"/>
    <mergeCell ref="A40:C40"/>
    <mergeCell ref="D40:M40"/>
    <mergeCell ref="A43:C43"/>
    <mergeCell ref="D43:M43"/>
    <mergeCell ref="A44:C44"/>
    <mergeCell ref="D44:M44"/>
    <mergeCell ref="A45:C45"/>
    <mergeCell ref="D45:M45"/>
    <mergeCell ref="A46:C46"/>
    <mergeCell ref="D46:M46"/>
    <mergeCell ref="A47:C47"/>
    <mergeCell ref="D47:M47"/>
    <mergeCell ref="A50:C50"/>
    <mergeCell ref="D50:M50"/>
    <mergeCell ref="A51:C51"/>
    <mergeCell ref="D51:M51"/>
    <mergeCell ref="A52:C52"/>
    <mergeCell ref="D52:M52"/>
    <mergeCell ref="A53:C53"/>
    <mergeCell ref="D53:M53"/>
    <mergeCell ref="A54:C54"/>
    <mergeCell ref="D54:M54"/>
    <mergeCell ref="A57:M57"/>
    <mergeCell ref="A58:M58"/>
    <mergeCell ref="A59:M59"/>
    <mergeCell ref="A60:M60"/>
    <mergeCell ref="A61:M61"/>
    <mergeCell ref="A64:D64"/>
    <mergeCell ref="E64:I64"/>
    <mergeCell ref="J64:M64"/>
    <mergeCell ref="A65:D65"/>
    <mergeCell ref="E65:I65"/>
    <mergeCell ref="J65:M65"/>
    <mergeCell ref="A66:D66"/>
    <mergeCell ref="E66:I66"/>
    <mergeCell ref="J66:M66"/>
    <mergeCell ref="A67:D67"/>
    <mergeCell ref="E67:I67"/>
    <mergeCell ref="J67:M67"/>
    <mergeCell ref="A68:D68"/>
    <mergeCell ref="E68:I68"/>
    <mergeCell ref="J68:M68"/>
    <mergeCell ref="B75:D75"/>
    <mergeCell ref="E75:G75"/>
    <mergeCell ref="I75:J75"/>
    <mergeCell ref="M75:M76"/>
    <mergeCell ref="C76:D76"/>
    <mergeCell ref="F76:G76"/>
    <mergeCell ref="H75:H76"/>
    <mergeCell ref="K75:L76"/>
    <mergeCell ref="C77:D77"/>
    <mergeCell ref="F77:G77"/>
    <mergeCell ref="K77:L77"/>
    <mergeCell ref="C78:D78"/>
    <mergeCell ref="F78:G78"/>
    <mergeCell ref="K78:L78"/>
    <mergeCell ref="C79:D79"/>
    <mergeCell ref="F79:G79"/>
    <mergeCell ref="K79:L79"/>
    <mergeCell ref="C80:D80"/>
    <mergeCell ref="F80:G80"/>
    <mergeCell ref="K80:L80"/>
    <mergeCell ref="A83:D83"/>
    <mergeCell ref="F83:G83"/>
    <mergeCell ref="H83:J83"/>
    <mergeCell ref="K83:M83"/>
    <mergeCell ref="A84:D84"/>
    <mergeCell ref="F84:G84"/>
    <mergeCell ref="H84:J84"/>
    <mergeCell ref="K84:M84"/>
    <mergeCell ref="A85:D85"/>
    <mergeCell ref="F85:G85"/>
    <mergeCell ref="H85:J85"/>
    <mergeCell ref="K85:M85"/>
    <mergeCell ref="A86:D86"/>
    <mergeCell ref="F86:G86"/>
    <mergeCell ref="H86:J86"/>
    <mergeCell ref="K86:M86"/>
    <mergeCell ref="A87:D87"/>
    <mergeCell ref="F87:G87"/>
    <mergeCell ref="H87:J87"/>
    <mergeCell ref="K87:M87"/>
    <mergeCell ref="A88:D88"/>
    <mergeCell ref="F88:G88"/>
    <mergeCell ref="H88:J88"/>
    <mergeCell ref="K88:M88"/>
    <mergeCell ref="A89:D89"/>
    <mergeCell ref="F89:G89"/>
    <mergeCell ref="H89:J89"/>
    <mergeCell ref="K89:M89"/>
    <mergeCell ref="A92:D92"/>
    <mergeCell ref="E92:H92"/>
    <mergeCell ref="I92:J92"/>
    <mergeCell ref="K92:M92"/>
    <mergeCell ref="A93:D93"/>
    <mergeCell ref="E93:H93"/>
    <mergeCell ref="I93:J93"/>
    <mergeCell ref="K93:M93"/>
    <mergeCell ref="A94:D94"/>
    <mergeCell ref="E94:H94"/>
    <mergeCell ref="I94:J94"/>
    <mergeCell ref="K94:M94"/>
    <mergeCell ref="A95:D95"/>
    <mergeCell ref="E95:H95"/>
    <mergeCell ref="I95:J95"/>
    <mergeCell ref="K95:M95"/>
    <mergeCell ref="A96:D96"/>
    <mergeCell ref="E96:H96"/>
    <mergeCell ref="I96:J96"/>
    <mergeCell ref="K96:M96"/>
    <mergeCell ref="A100:C100"/>
    <mergeCell ref="D100:G100"/>
    <mergeCell ref="J100:M100"/>
    <mergeCell ref="A101:C101"/>
    <mergeCell ref="D101:G101"/>
    <mergeCell ref="J101:M101"/>
    <mergeCell ref="A109:C109"/>
    <mergeCell ref="D109:F109"/>
    <mergeCell ref="G109:J109"/>
    <mergeCell ref="K109:M109"/>
    <mergeCell ref="A110:C110"/>
    <mergeCell ref="D110:F110"/>
    <mergeCell ref="G110:J110"/>
    <mergeCell ref="K110:M110"/>
    <mergeCell ref="A102:C102"/>
    <mergeCell ref="D102:G102"/>
    <mergeCell ref="J102:M102"/>
    <mergeCell ref="A105:B105"/>
    <mergeCell ref="C105:D105"/>
    <mergeCell ref="E105:F105"/>
    <mergeCell ref="G105:I105"/>
    <mergeCell ref="J105:L105"/>
    <mergeCell ref="A106:B106"/>
    <mergeCell ref="C106:D106"/>
    <mergeCell ref="E106:F106"/>
    <mergeCell ref="G106:I106"/>
    <mergeCell ref="J106:L106"/>
    <mergeCell ref="C108:E108"/>
    <mergeCell ref="A114:C114"/>
    <mergeCell ref="G114:H114"/>
    <mergeCell ref="I114:K114"/>
    <mergeCell ref="L114:M114"/>
    <mergeCell ref="E114:F114"/>
    <mergeCell ref="A113:C113"/>
    <mergeCell ref="G113:H113"/>
    <mergeCell ref="I113:K113"/>
    <mergeCell ref="L113:M113"/>
    <mergeCell ref="E113:F113"/>
    <mergeCell ref="A121:B121"/>
    <mergeCell ref="C121:D121"/>
    <mergeCell ref="E121:F121"/>
    <mergeCell ref="G121:I121"/>
    <mergeCell ref="J121:L121"/>
    <mergeCell ref="A117:C117"/>
    <mergeCell ref="A118:C118"/>
    <mergeCell ref="J117:K117"/>
    <mergeCell ref="G117:I117"/>
    <mergeCell ref="G118:I118"/>
    <mergeCell ref="J118:K118"/>
    <mergeCell ref="E117:F117"/>
    <mergeCell ref="E118:F118"/>
    <mergeCell ref="C122:D122"/>
    <mergeCell ref="E122:F122"/>
    <mergeCell ref="G122:I122"/>
    <mergeCell ref="J122:L122"/>
    <mergeCell ref="A123:B123"/>
    <mergeCell ref="C123:D123"/>
    <mergeCell ref="E123:F123"/>
    <mergeCell ref="G123:I123"/>
    <mergeCell ref="J123:L123"/>
    <mergeCell ref="A122:B122"/>
    <mergeCell ref="A124:B124"/>
    <mergeCell ref="C124:D124"/>
    <mergeCell ref="E124:F124"/>
    <mergeCell ref="G124:I124"/>
    <mergeCell ref="J124:L124"/>
    <mergeCell ref="A125:B125"/>
    <mergeCell ref="C125:D125"/>
    <mergeCell ref="E125:F125"/>
    <mergeCell ref="G125:I125"/>
    <mergeCell ref="J125:L125"/>
    <mergeCell ref="A131:C131"/>
    <mergeCell ref="D131:F131"/>
    <mergeCell ref="G131:J131"/>
    <mergeCell ref="K131:M131"/>
    <mergeCell ref="A126:B126"/>
    <mergeCell ref="C126:D126"/>
    <mergeCell ref="E126:F126"/>
    <mergeCell ref="G126:I126"/>
    <mergeCell ref="J126:L126"/>
    <mergeCell ref="A130:C130"/>
    <mergeCell ref="D130:F130"/>
    <mergeCell ref="G130:J130"/>
    <mergeCell ref="K130:M130"/>
    <mergeCell ref="A135:B135"/>
    <mergeCell ref="D135:F135"/>
    <mergeCell ref="G135:K135"/>
    <mergeCell ref="L135:M135"/>
    <mergeCell ref="A136:B136"/>
    <mergeCell ref="D136:F136"/>
    <mergeCell ref="G136:K136"/>
    <mergeCell ref="L136:M136"/>
    <mergeCell ref="A137:B137"/>
    <mergeCell ref="D137:F137"/>
    <mergeCell ref="G137:K137"/>
    <mergeCell ref="L137:M137"/>
    <mergeCell ref="A138:B138"/>
    <mergeCell ref="D138:F138"/>
    <mergeCell ref="G138:K138"/>
    <mergeCell ref="L138:M138"/>
    <mergeCell ref="A139:B139"/>
    <mergeCell ref="D139:F139"/>
    <mergeCell ref="G139:K139"/>
    <mergeCell ref="L139:M139"/>
    <mergeCell ref="A140:B140"/>
    <mergeCell ref="D140:F140"/>
    <mergeCell ref="G140:K140"/>
    <mergeCell ref="L140:M140"/>
    <mergeCell ref="A144:D144"/>
    <mergeCell ref="F144:J144"/>
    <mergeCell ref="K144:M144"/>
    <mergeCell ref="A145:D145"/>
    <mergeCell ref="F145:J145"/>
    <mergeCell ref="K145:M145"/>
    <mergeCell ref="A146:D146"/>
    <mergeCell ref="F146:J146"/>
    <mergeCell ref="K146:M146"/>
    <mergeCell ref="A147:D147"/>
    <mergeCell ref="F147:J147"/>
    <mergeCell ref="K147:M147"/>
    <mergeCell ref="A148:D148"/>
    <mergeCell ref="F148:J148"/>
    <mergeCell ref="K148:M148"/>
    <mergeCell ref="A149:D149"/>
    <mergeCell ref="F149:J149"/>
    <mergeCell ref="K149:M149"/>
    <mergeCell ref="A150:D150"/>
    <mergeCell ref="F150:J150"/>
    <mergeCell ref="K150:M150"/>
    <mergeCell ref="A151:D151"/>
    <mergeCell ref="F151:J151"/>
    <mergeCell ref="K151:M151"/>
    <mergeCell ref="A154:G154"/>
    <mergeCell ref="J154:M154"/>
    <mergeCell ref="A155:G155"/>
    <mergeCell ref="J155:M155"/>
    <mergeCell ref="A156:G156"/>
    <mergeCell ref="J156:M156"/>
    <mergeCell ref="A157:G157"/>
    <mergeCell ref="J157:M157"/>
    <mergeCell ref="A158:G158"/>
    <mergeCell ref="J158:M158"/>
    <mergeCell ref="A159:G159"/>
    <mergeCell ref="J159:M159"/>
    <mergeCell ref="A160:G160"/>
    <mergeCell ref="J160:M160"/>
    <mergeCell ref="A161:G161"/>
    <mergeCell ref="J161:M161"/>
    <mergeCell ref="C164:E164"/>
    <mergeCell ref="F164:G164"/>
    <mergeCell ref="H164:I164"/>
    <mergeCell ref="J164:K164"/>
    <mergeCell ref="L164:M164"/>
    <mergeCell ref="D165:E165"/>
    <mergeCell ref="F165:G165"/>
    <mergeCell ref="D166:E166"/>
    <mergeCell ref="F166:G166"/>
    <mergeCell ref="D167:E167"/>
    <mergeCell ref="F167:G167"/>
    <mergeCell ref="A170:G170"/>
    <mergeCell ref="J170:M170"/>
    <mergeCell ref="A171:G171"/>
    <mergeCell ref="J171:M171"/>
    <mergeCell ref="A172:G172"/>
    <mergeCell ref="J172:M172"/>
    <mergeCell ref="A165:A167"/>
    <mergeCell ref="B165:B167"/>
    <mergeCell ref="H165:I167"/>
    <mergeCell ref="J165:K167"/>
    <mergeCell ref="L165:M167"/>
    <mergeCell ref="A173:G173"/>
    <mergeCell ref="J173:M173"/>
    <mergeCell ref="A174:G174"/>
    <mergeCell ref="J174:M174"/>
    <mergeCell ref="A175:G175"/>
    <mergeCell ref="J175:M175"/>
    <mergeCell ref="A179:C179"/>
    <mergeCell ref="E179:H179"/>
    <mergeCell ref="I179:K179"/>
    <mergeCell ref="L179:M179"/>
    <mergeCell ref="A180:C180"/>
    <mergeCell ref="E180:H180"/>
    <mergeCell ref="I180:K180"/>
    <mergeCell ref="L180:M180"/>
    <mergeCell ref="A181:C181"/>
    <mergeCell ref="E181:H181"/>
    <mergeCell ref="I181:K181"/>
    <mergeCell ref="L181:M181"/>
    <mergeCell ref="A182:C182"/>
    <mergeCell ref="E182:H182"/>
    <mergeCell ref="I182:K182"/>
    <mergeCell ref="L182:M182"/>
    <mergeCell ref="A185:C185"/>
    <mergeCell ref="E185:H185"/>
    <mergeCell ref="I185:K185"/>
    <mergeCell ref="L185:M185"/>
    <mergeCell ref="A186:C186"/>
    <mergeCell ref="E186:H186"/>
    <mergeCell ref="I186:K186"/>
    <mergeCell ref="L186:M186"/>
    <mergeCell ref="A187:C187"/>
    <mergeCell ref="E187:H187"/>
    <mergeCell ref="I187:K187"/>
    <mergeCell ref="L187:M187"/>
    <mergeCell ref="A188:C188"/>
    <mergeCell ref="E188:H188"/>
    <mergeCell ref="I188:K188"/>
    <mergeCell ref="L188:M188"/>
    <mergeCell ref="A189:C189"/>
    <mergeCell ref="E189:H189"/>
    <mergeCell ref="I189:K189"/>
    <mergeCell ref="L189:M189"/>
    <mergeCell ref="A190:C190"/>
    <mergeCell ref="E190:H190"/>
    <mergeCell ref="I190:K190"/>
    <mergeCell ref="L190:M190"/>
    <mergeCell ref="A193:C193"/>
    <mergeCell ref="E193:H193"/>
    <mergeCell ref="I193:K193"/>
    <mergeCell ref="L193:M193"/>
    <mergeCell ref="A194:C194"/>
    <mergeCell ref="E194:H194"/>
    <mergeCell ref="I194:K194"/>
    <mergeCell ref="L194:M194"/>
    <mergeCell ref="A195:C195"/>
    <mergeCell ref="E195:H195"/>
    <mergeCell ref="I195:K195"/>
    <mergeCell ref="L195:M195"/>
    <mergeCell ref="A196:C196"/>
    <mergeCell ref="E196:H196"/>
    <mergeCell ref="I196:K196"/>
    <mergeCell ref="L196:M196"/>
    <mergeCell ref="A197:C197"/>
    <mergeCell ref="E197:H197"/>
    <mergeCell ref="I197:K197"/>
    <mergeCell ref="L197:M197"/>
    <mergeCell ref="A198:C198"/>
    <mergeCell ref="E198:H198"/>
    <mergeCell ref="I198:K198"/>
    <mergeCell ref="L198:M198"/>
    <mergeCell ref="A199:C199"/>
    <mergeCell ref="E199:H199"/>
    <mergeCell ref="I199:K199"/>
    <mergeCell ref="L199:M199"/>
    <mergeCell ref="A200:C200"/>
    <mergeCell ref="E200:H200"/>
    <mergeCell ref="I200:K200"/>
    <mergeCell ref="L200:M200"/>
    <mergeCell ref="A201:C201"/>
    <mergeCell ref="E201:H201"/>
    <mergeCell ref="I201:K201"/>
    <mergeCell ref="L201:M201"/>
    <mergeCell ref="A202:C202"/>
    <mergeCell ref="E202:H202"/>
    <mergeCell ref="I202:K202"/>
    <mergeCell ref="L202:M202"/>
    <mergeCell ref="A205:C205"/>
    <mergeCell ref="E205:H205"/>
    <mergeCell ref="I205:K205"/>
    <mergeCell ref="L205:M205"/>
    <mergeCell ref="A206:C206"/>
    <mergeCell ref="E206:H206"/>
    <mergeCell ref="I206:K206"/>
    <mergeCell ref="L206:M206"/>
    <mergeCell ref="A207:C207"/>
    <mergeCell ref="E207:H207"/>
    <mergeCell ref="I207:K207"/>
    <mergeCell ref="L207:M207"/>
    <mergeCell ref="F211:H211"/>
    <mergeCell ref="I211:M211"/>
    <mergeCell ref="A216:F216"/>
    <mergeCell ref="G216:I216"/>
    <mergeCell ref="J216:M216"/>
    <mergeCell ref="E210:M210"/>
    <mergeCell ref="A210:D211"/>
    <mergeCell ref="E212:E213"/>
    <mergeCell ref="A212:D213"/>
    <mergeCell ref="F214:H214"/>
    <mergeCell ref="I214:M214"/>
    <mergeCell ref="A217:F217"/>
    <mergeCell ref="G217:I217"/>
    <mergeCell ref="J217:M217"/>
    <mergeCell ref="A218:F218"/>
    <mergeCell ref="G218:I218"/>
    <mergeCell ref="J218:M218"/>
    <mergeCell ref="A219:F219"/>
    <mergeCell ref="G219:I219"/>
    <mergeCell ref="J219:M219"/>
    <mergeCell ref="A220:F220"/>
    <mergeCell ref="G220:I220"/>
    <mergeCell ref="J220:M220"/>
    <mergeCell ref="A223:E223"/>
    <mergeCell ref="F223:J223"/>
    <mergeCell ref="L223:M223"/>
    <mergeCell ref="A224:E224"/>
    <mergeCell ref="F224:J224"/>
    <mergeCell ref="L224:M224"/>
    <mergeCell ref="A225:E225"/>
    <mergeCell ref="F225:J225"/>
    <mergeCell ref="L225:M225"/>
    <mergeCell ref="A226:E226"/>
    <mergeCell ref="F226:J226"/>
    <mergeCell ref="L226:M226"/>
    <mergeCell ref="A227:E227"/>
    <mergeCell ref="F227:J227"/>
    <mergeCell ref="L227:M227"/>
    <mergeCell ref="A228:E228"/>
    <mergeCell ref="F228:J228"/>
    <mergeCell ref="L228:M228"/>
    <mergeCell ref="A229:E229"/>
    <mergeCell ref="F229:J229"/>
    <mergeCell ref="L229:M229"/>
    <mergeCell ref="F232:I232"/>
    <mergeCell ref="J232:K232"/>
    <mergeCell ref="F233:I233"/>
    <mergeCell ref="J233:K233"/>
    <mergeCell ref="F234:I234"/>
    <mergeCell ref="J234:K234"/>
    <mergeCell ref="F235:I235"/>
    <mergeCell ref="J235:K235"/>
    <mergeCell ref="F236:I236"/>
    <mergeCell ref="J236:K236"/>
    <mergeCell ref="A239:H239"/>
    <mergeCell ref="J239:M239"/>
    <mergeCell ref="A240:H240"/>
    <mergeCell ref="J240:M240"/>
    <mergeCell ref="A241:H241"/>
    <mergeCell ref="J241:M241"/>
    <mergeCell ref="F244:I244"/>
    <mergeCell ref="A246:E246"/>
    <mergeCell ref="J246:M246"/>
    <mergeCell ref="A257:E257"/>
    <mergeCell ref="J257:M257"/>
    <mergeCell ref="J244:M245"/>
    <mergeCell ref="A258:E258"/>
    <mergeCell ref="A244:E245"/>
    <mergeCell ref="A247:E247"/>
    <mergeCell ref="J247:M247"/>
    <mergeCell ref="A248:E248"/>
    <mergeCell ref="J248:M248"/>
    <mergeCell ref="A249:E249"/>
    <mergeCell ref="A250:E250"/>
    <mergeCell ref="J249:M249"/>
    <mergeCell ref="J250:M250"/>
    <mergeCell ref="A251:E251"/>
    <mergeCell ref="A252:E252"/>
    <mergeCell ref="A253:E253"/>
    <mergeCell ref="J251:M251"/>
    <mergeCell ref="J252:M252"/>
    <mergeCell ref="J253:M253"/>
    <mergeCell ref="A272:E272"/>
    <mergeCell ref="J258:M258"/>
    <mergeCell ref="J259:M259"/>
    <mergeCell ref="J260:M260"/>
    <mergeCell ref="J261:M261"/>
    <mergeCell ref="J262:M262"/>
    <mergeCell ref="J263:M263"/>
    <mergeCell ref="J265:M265"/>
    <mergeCell ref="J272:M272"/>
    <mergeCell ref="A267:E267"/>
    <mergeCell ref="A268:E268"/>
    <mergeCell ref="J267:M267"/>
    <mergeCell ref="J268:M268"/>
    <mergeCell ref="A269:E269"/>
    <mergeCell ref="J269:M269"/>
    <mergeCell ref="A270:E270"/>
    <mergeCell ref="J270:M270"/>
    <mergeCell ref="A271:E271"/>
    <mergeCell ref="J271:M271"/>
    <mergeCell ref="A275:E275"/>
    <mergeCell ref="F275:H275"/>
    <mergeCell ref="J275:M275"/>
    <mergeCell ref="A276:E276"/>
    <mergeCell ref="F276:H276"/>
    <mergeCell ref="J276:M276"/>
    <mergeCell ref="A277:E277"/>
    <mergeCell ref="F277:H277"/>
    <mergeCell ref="J277:M277"/>
    <mergeCell ref="A278:E278"/>
    <mergeCell ref="F278:H278"/>
    <mergeCell ref="J278:M278"/>
    <mergeCell ref="A279:E279"/>
    <mergeCell ref="F279:H279"/>
    <mergeCell ref="J279:M279"/>
    <mergeCell ref="A280:E280"/>
    <mergeCell ref="F280:H280"/>
    <mergeCell ref="J280:M280"/>
    <mergeCell ref="A283:B283"/>
    <mergeCell ref="F283:I283"/>
    <mergeCell ref="J283:M283"/>
    <mergeCell ref="A284:B284"/>
    <mergeCell ref="F284:I284"/>
    <mergeCell ref="J284:M284"/>
    <mergeCell ref="A285:B285"/>
    <mergeCell ref="F285:I285"/>
    <mergeCell ref="J285:M285"/>
    <mergeCell ref="A286:B286"/>
    <mergeCell ref="F286:I286"/>
    <mergeCell ref="J286:M286"/>
    <mergeCell ref="A287:B287"/>
    <mergeCell ref="F287:I287"/>
    <mergeCell ref="J287:M287"/>
    <mergeCell ref="A288:B288"/>
    <mergeCell ref="F288:I288"/>
    <mergeCell ref="J288:M288"/>
    <mergeCell ref="A289:B289"/>
    <mergeCell ref="F289:I289"/>
    <mergeCell ref="J289:M289"/>
    <mergeCell ref="A290:B290"/>
    <mergeCell ref="F290:I290"/>
    <mergeCell ref="J290:M290"/>
    <mergeCell ref="A291:B291"/>
    <mergeCell ref="F291:I291"/>
    <mergeCell ref="J291:M291"/>
    <mergeCell ref="A292:B292"/>
    <mergeCell ref="F292:I292"/>
    <mergeCell ref="J292:M292"/>
    <mergeCell ref="A293:B293"/>
    <mergeCell ref="F293:I293"/>
    <mergeCell ref="J293:M293"/>
    <mergeCell ref="A294:B294"/>
    <mergeCell ref="F294:I294"/>
    <mergeCell ref="J294:M294"/>
  </mergeCells>
  <pageMargins left="0.23622047244094499" right="0.23622047244094499" top="0.74803149606299202" bottom="0.74803149606299202" header="0.31496062992126" footer="0.31496062992126"/>
  <pageSetup paperSize="9"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9"/>
  <sheetViews>
    <sheetView showWhiteSpace="0" zoomScale="120" zoomScaleNormal="120" zoomScaleSheetLayoutView="90" workbookViewId="0">
      <selection activeCell="E21" sqref="E21"/>
    </sheetView>
  </sheetViews>
  <sheetFormatPr baseColWidth="10" defaultColWidth="11" defaultRowHeight="14.25"/>
  <cols>
    <col min="1" max="1" width="20" style="9" customWidth="1"/>
    <col min="2" max="4" width="11" style="9"/>
    <col min="5" max="5" width="13.85546875" style="9" customWidth="1"/>
    <col min="6" max="9" width="9.28515625" style="9" customWidth="1"/>
    <col min="10" max="10" width="8.28515625" style="9" customWidth="1"/>
    <col min="11" max="11" width="9.140625" style="9" customWidth="1"/>
    <col min="12" max="12" width="10.4257812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s="7" customFormat="1" ht="20.25" customHeight="1">
      <c r="A3" s="457" t="s">
        <v>69</v>
      </c>
      <c r="B3" s="457"/>
      <c r="C3" s="457"/>
      <c r="D3" s="457"/>
      <c r="E3" s="457"/>
      <c r="F3" s="457"/>
      <c r="G3" s="457"/>
      <c r="H3" s="457"/>
      <c r="I3" s="457"/>
      <c r="J3" s="457"/>
      <c r="K3" s="457"/>
      <c r="L3" s="457"/>
      <c r="M3" s="457"/>
    </row>
    <row r="4" spans="1:13" s="7" customFormat="1" ht="26.1" customHeight="1">
      <c r="A4" s="358" t="s">
        <v>70</v>
      </c>
      <c r="B4" s="358"/>
      <c r="C4" s="358" t="s">
        <v>71</v>
      </c>
      <c r="D4" s="358"/>
      <c r="E4" s="358" t="s">
        <v>72</v>
      </c>
      <c r="F4" s="358"/>
      <c r="G4" s="358" t="s">
        <v>73</v>
      </c>
      <c r="H4" s="358"/>
      <c r="I4" s="358"/>
      <c r="J4" s="358" t="s">
        <v>74</v>
      </c>
      <c r="K4" s="358"/>
      <c r="L4" s="358"/>
      <c r="M4" s="78" t="s">
        <v>75</v>
      </c>
    </row>
    <row r="5" spans="1:13" s="7" customFormat="1" ht="20.25" customHeight="1">
      <c r="A5" s="505">
        <v>1748911182.1099999</v>
      </c>
      <c r="B5" s="505"/>
      <c r="C5" s="505">
        <v>646027664.54999995</v>
      </c>
      <c r="D5" s="505"/>
      <c r="E5" s="505">
        <v>579457557.00999999</v>
      </c>
      <c r="F5" s="505"/>
      <c r="G5" s="506">
        <v>1102883517.5599999</v>
      </c>
      <c r="H5" s="507"/>
      <c r="I5" s="508"/>
      <c r="J5" s="506">
        <v>730306952.10000002</v>
      </c>
      <c r="K5" s="507"/>
      <c r="L5" s="508"/>
      <c r="M5" s="108">
        <v>0.74890000000000001</v>
      </c>
    </row>
    <row r="6" spans="1:13" s="7" customFormat="1" ht="20.25" customHeight="1">
      <c r="A6" s="35"/>
      <c r="B6" s="35"/>
      <c r="C6" s="35"/>
      <c r="D6" s="35"/>
      <c r="E6" s="36"/>
      <c r="F6" s="36"/>
      <c r="G6" s="36"/>
      <c r="H6" s="36"/>
      <c r="I6" s="44"/>
      <c r="J6" s="44"/>
      <c r="K6" s="44"/>
      <c r="L6" s="44"/>
      <c r="M6" s="44"/>
    </row>
    <row r="8" spans="1:13">
      <c r="F8" s="97"/>
    </row>
    <row r="9" spans="1:13">
      <c r="F9" s="98"/>
    </row>
  </sheetData>
  <mergeCells count="13">
    <mergeCell ref="A1:M1"/>
    <mergeCell ref="A2:M2"/>
    <mergeCell ref="A5:B5"/>
    <mergeCell ref="C5:D5"/>
    <mergeCell ref="E5:F5"/>
    <mergeCell ref="G5:I5"/>
    <mergeCell ref="J5:L5"/>
    <mergeCell ref="A3:M3"/>
    <mergeCell ref="A4:B4"/>
    <mergeCell ref="C4:D4"/>
    <mergeCell ref="E4:F4"/>
    <mergeCell ref="G4:I4"/>
    <mergeCell ref="J4:L4"/>
  </mergeCells>
  <pageMargins left="0.23622047244094499" right="0.23622047244094499" top="0.74803149606299202" bottom="0.74803149606299202" header="0.31496062992126" footer="0.31496062992126"/>
  <pageSetup paperSize="9" scale="9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5"/>
  <sheetViews>
    <sheetView showWhiteSpace="0" zoomScale="120" zoomScaleNormal="120" zoomScaleSheetLayoutView="90" workbookViewId="0">
      <selection activeCell="D5" sqref="D5:F5"/>
    </sheetView>
  </sheetViews>
  <sheetFormatPr baseColWidth="10" defaultColWidth="11" defaultRowHeight="14.25"/>
  <cols>
    <col min="1" max="1" width="20" style="9" customWidth="1"/>
    <col min="2" max="4" width="11" style="9"/>
    <col min="5" max="5" width="13.85546875" style="9" customWidth="1"/>
    <col min="6" max="9" width="9.28515625" style="9" customWidth="1"/>
    <col min="10" max="10" width="8.28515625" style="9" customWidth="1"/>
    <col min="11" max="11" width="15.140625" style="9" customWidth="1"/>
    <col min="12" max="12" width="10.4257812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s="7" customFormat="1" ht="20.25" customHeight="1">
      <c r="A3" s="20" t="s">
        <v>76</v>
      </c>
      <c r="B3" s="35"/>
      <c r="C3" s="35"/>
      <c r="D3" s="35"/>
      <c r="E3" s="36"/>
      <c r="F3" s="36"/>
      <c r="G3" s="36"/>
      <c r="H3" s="36"/>
      <c r="I3" s="44"/>
      <c r="J3" s="44"/>
      <c r="K3" s="44"/>
      <c r="L3" s="44"/>
      <c r="M3" s="44"/>
    </row>
    <row r="4" spans="1:13" s="7" customFormat="1" ht="39" customHeight="1">
      <c r="A4" s="362" t="s">
        <v>77</v>
      </c>
      <c r="B4" s="363"/>
      <c r="C4" s="364"/>
      <c r="D4" s="362" t="s">
        <v>78</v>
      </c>
      <c r="E4" s="363"/>
      <c r="F4" s="364"/>
      <c r="G4" s="362" t="s">
        <v>79</v>
      </c>
      <c r="H4" s="363"/>
      <c r="I4" s="363"/>
      <c r="J4" s="364"/>
      <c r="K4" s="362" t="s">
        <v>80</v>
      </c>
      <c r="L4" s="363"/>
      <c r="M4" s="364"/>
    </row>
    <row r="5" spans="1:13" s="7" customFormat="1" ht="75" customHeight="1">
      <c r="A5" s="509" t="s">
        <v>301</v>
      </c>
      <c r="B5" s="509"/>
      <c r="C5" s="509"/>
      <c r="D5" s="510">
        <v>39779044.119999997</v>
      </c>
      <c r="E5" s="510"/>
      <c r="F5" s="510"/>
      <c r="G5" s="509">
        <v>21799365.050000001</v>
      </c>
      <c r="H5" s="509"/>
      <c r="I5" s="509"/>
      <c r="J5" s="509"/>
      <c r="K5" s="511" t="s">
        <v>1693</v>
      </c>
      <c r="L5" s="412"/>
      <c r="M5" s="412"/>
    </row>
  </sheetData>
  <mergeCells count="10">
    <mergeCell ref="A1:M1"/>
    <mergeCell ref="A2:M2"/>
    <mergeCell ref="A5:C5"/>
    <mergeCell ref="D5:F5"/>
    <mergeCell ref="G5:J5"/>
    <mergeCell ref="K5:M5"/>
    <mergeCell ref="A4:C4"/>
    <mergeCell ref="D4:F4"/>
    <mergeCell ref="G4:J4"/>
    <mergeCell ref="K4:M4"/>
  </mergeCells>
  <hyperlinks>
    <hyperlink ref="K5" r:id="rId1"/>
  </hyperlinks>
  <pageMargins left="0.23622047244094499" right="0.23622047244094499" top="0.74803149606299202" bottom="0.74803149606299202" header="0.31496062992126" footer="0.31496062992126"/>
  <pageSetup paperSize="9" scale="91"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
  <sheetViews>
    <sheetView showWhiteSpace="0" zoomScale="120" zoomScaleNormal="120" zoomScaleSheetLayoutView="90" workbookViewId="0">
      <selection activeCell="L5" sqref="L5:M5"/>
    </sheetView>
  </sheetViews>
  <sheetFormatPr baseColWidth="10" defaultColWidth="11" defaultRowHeight="14.25"/>
  <cols>
    <col min="1" max="1" width="20" style="9" customWidth="1"/>
    <col min="2" max="4" width="11" style="9"/>
    <col min="5" max="5" width="13.85546875" style="9" customWidth="1"/>
    <col min="6" max="9" width="9.28515625" style="9" customWidth="1"/>
    <col min="10" max="10" width="8.28515625" style="9" customWidth="1"/>
    <col min="11" max="11" width="15.140625" style="9" customWidth="1"/>
    <col min="12" max="12" width="10.42578125" style="9" customWidth="1"/>
    <col min="13" max="13" width="28.5703125" style="9" customWidth="1"/>
    <col min="14" max="16384" width="11" style="9"/>
  </cols>
  <sheetData>
    <row r="1" spans="1:14" ht="15" customHeight="1">
      <c r="A1" s="431" t="s">
        <v>293</v>
      </c>
      <c r="B1" s="431"/>
      <c r="C1" s="431"/>
      <c r="D1" s="431"/>
      <c r="E1" s="431"/>
      <c r="F1" s="431"/>
      <c r="G1" s="431"/>
      <c r="H1" s="431"/>
      <c r="I1" s="431"/>
      <c r="J1" s="431"/>
      <c r="K1" s="431"/>
      <c r="L1" s="431"/>
      <c r="M1" s="431"/>
    </row>
    <row r="2" spans="1:14" ht="32.1" customHeight="1">
      <c r="A2" s="432" t="s">
        <v>294</v>
      </c>
      <c r="B2" s="432"/>
      <c r="C2" s="432"/>
      <c r="D2" s="432"/>
      <c r="E2" s="432"/>
      <c r="F2" s="432"/>
      <c r="G2" s="432"/>
      <c r="H2" s="432"/>
      <c r="I2" s="432"/>
      <c r="J2" s="432"/>
      <c r="K2" s="432"/>
      <c r="L2" s="432"/>
      <c r="M2" s="432"/>
    </row>
    <row r="3" spans="1:14" s="7" customFormat="1" ht="20.25" customHeight="1">
      <c r="A3" s="512" t="s">
        <v>81</v>
      </c>
      <c r="B3" s="512"/>
      <c r="C3" s="512"/>
      <c r="D3" s="512"/>
      <c r="E3" s="512"/>
      <c r="F3" s="512"/>
      <c r="G3" s="512"/>
      <c r="H3" s="512"/>
      <c r="I3" s="512"/>
      <c r="J3" s="512"/>
      <c r="K3" s="512"/>
      <c r="L3" s="512"/>
      <c r="M3" s="512"/>
    </row>
    <row r="4" spans="1:14" s="7" customFormat="1" ht="66" customHeight="1">
      <c r="A4" s="358" t="s">
        <v>81</v>
      </c>
      <c r="B4" s="358"/>
      <c r="C4" s="358"/>
      <c r="D4" s="67" t="s">
        <v>104</v>
      </c>
      <c r="E4" s="362" t="s">
        <v>82</v>
      </c>
      <c r="F4" s="364"/>
      <c r="G4" s="358" t="s">
        <v>83</v>
      </c>
      <c r="H4" s="358"/>
      <c r="I4" s="358" t="s">
        <v>84</v>
      </c>
      <c r="J4" s="358"/>
      <c r="K4" s="358"/>
      <c r="L4" s="358" t="s">
        <v>85</v>
      </c>
      <c r="M4" s="358"/>
    </row>
    <row r="5" spans="1:14" s="7" customFormat="1" ht="341.25" customHeight="1">
      <c r="A5" s="513" t="s">
        <v>1694</v>
      </c>
      <c r="B5" s="514"/>
      <c r="C5" s="514"/>
      <c r="D5" s="101" t="s">
        <v>301</v>
      </c>
      <c r="E5" s="515" t="s">
        <v>1695</v>
      </c>
      <c r="F5" s="515"/>
      <c r="G5" s="515" t="s">
        <v>1696</v>
      </c>
      <c r="H5" s="515"/>
      <c r="I5" s="351" t="s">
        <v>301</v>
      </c>
      <c r="J5" s="351"/>
      <c r="K5" s="351"/>
      <c r="L5" s="516" t="s">
        <v>1697</v>
      </c>
      <c r="M5" s="517"/>
      <c r="N5" s="11"/>
    </row>
  </sheetData>
  <mergeCells count="13">
    <mergeCell ref="A1:M1"/>
    <mergeCell ref="A2:M2"/>
    <mergeCell ref="A3:M3"/>
    <mergeCell ref="A5:C5"/>
    <mergeCell ref="E5:F5"/>
    <mergeCell ref="G5:H5"/>
    <mergeCell ref="I5:K5"/>
    <mergeCell ref="L5:M5"/>
    <mergeCell ref="A4:C4"/>
    <mergeCell ref="E4:F4"/>
    <mergeCell ref="G4:H4"/>
    <mergeCell ref="I4:K4"/>
    <mergeCell ref="L4:M4"/>
  </mergeCells>
  <hyperlinks>
    <hyperlink ref="L5" r:id="rId1"/>
  </hyperlinks>
  <pageMargins left="0.23622047244094499" right="0.23622047244094499" top="0.74803149606299202" bottom="0.74803149606299202" header="0.31496062992126" footer="0.31496062992126"/>
  <pageSetup paperSize="9" scale="91"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6"/>
  <sheetViews>
    <sheetView showWhiteSpace="0" zoomScale="120" zoomScaleNormal="120" zoomScaleSheetLayoutView="90" workbookViewId="0">
      <selection activeCell="J5" sqref="J5:K5"/>
    </sheetView>
  </sheetViews>
  <sheetFormatPr baseColWidth="10" defaultColWidth="11" defaultRowHeight="14.25"/>
  <cols>
    <col min="1" max="1" width="20" style="9" customWidth="1"/>
    <col min="2" max="4" width="11" style="9"/>
    <col min="5" max="5" width="13.85546875" style="9" customWidth="1"/>
    <col min="6" max="9" width="9.28515625" style="9" customWidth="1"/>
    <col min="10" max="10" width="8.28515625" style="9" customWidth="1"/>
    <col min="11" max="11" width="15.140625" style="9" customWidth="1"/>
    <col min="12" max="12" width="10.4257812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s="7" customFormat="1" ht="20.25" customHeight="1">
      <c r="A3" s="518" t="s">
        <v>284</v>
      </c>
      <c r="B3" s="518"/>
      <c r="C3" s="518"/>
      <c r="D3" s="518"/>
      <c r="E3" s="518"/>
      <c r="F3" s="518"/>
      <c r="G3" s="518"/>
      <c r="H3" s="518"/>
      <c r="I3" s="518"/>
      <c r="J3" s="518"/>
      <c r="K3" s="518"/>
      <c r="L3" s="518"/>
      <c r="M3" s="518"/>
    </row>
    <row r="4" spans="1:13" s="7" customFormat="1" ht="78" customHeight="1">
      <c r="A4" s="358" t="s">
        <v>86</v>
      </c>
      <c r="B4" s="358"/>
      <c r="C4" s="358"/>
      <c r="D4" s="67" t="s">
        <v>104</v>
      </c>
      <c r="E4" s="362" t="s">
        <v>87</v>
      </c>
      <c r="F4" s="364"/>
      <c r="G4" s="368" t="s">
        <v>88</v>
      </c>
      <c r="H4" s="369"/>
      <c r="I4" s="370"/>
      <c r="J4" s="362" t="s">
        <v>89</v>
      </c>
      <c r="K4" s="364"/>
      <c r="L4" s="67" t="s">
        <v>104</v>
      </c>
      <c r="M4" s="67" t="s">
        <v>90</v>
      </c>
    </row>
    <row r="5" spans="1:13" s="7" customFormat="1" ht="153.75" customHeight="1">
      <c r="A5" s="519" t="s">
        <v>2556</v>
      </c>
      <c r="B5" s="520"/>
      <c r="C5" s="521"/>
      <c r="D5" s="137" t="s">
        <v>301</v>
      </c>
      <c r="E5" s="513" t="s">
        <v>2557</v>
      </c>
      <c r="F5" s="513"/>
      <c r="G5" s="513" t="s">
        <v>2558</v>
      </c>
      <c r="H5" s="513"/>
      <c r="I5" s="513"/>
      <c r="J5" s="513" t="s">
        <v>89</v>
      </c>
      <c r="K5" s="513"/>
      <c r="L5" s="137" t="s">
        <v>301</v>
      </c>
      <c r="M5" s="137" t="s">
        <v>2559</v>
      </c>
    </row>
    <row r="6" spans="1:13" s="7" customFormat="1" ht="20.25" customHeight="1">
      <c r="A6" s="35"/>
      <c r="B6" s="35"/>
      <c r="C6" s="35"/>
      <c r="D6" s="35"/>
      <c r="E6" s="36"/>
      <c r="F6" s="36"/>
      <c r="G6" s="36"/>
      <c r="H6" s="36"/>
      <c r="I6" s="44"/>
      <c r="J6" s="44"/>
      <c r="K6" s="44"/>
      <c r="L6" s="44"/>
      <c r="M6" s="44"/>
    </row>
  </sheetData>
  <mergeCells count="11">
    <mergeCell ref="A1:M1"/>
    <mergeCell ref="A2:M2"/>
    <mergeCell ref="A3:M3"/>
    <mergeCell ref="A5:C5"/>
    <mergeCell ref="E5:F5"/>
    <mergeCell ref="G5:I5"/>
    <mergeCell ref="J5:K5"/>
    <mergeCell ref="A4:C4"/>
    <mergeCell ref="E4:F4"/>
    <mergeCell ref="G4:I4"/>
    <mergeCell ref="J4:K4"/>
  </mergeCells>
  <pageMargins left="0.23622047244094499" right="0.23622047244094499" top="0.74803149606299202" bottom="0.74803149606299202" header="0.31496062992126" footer="0.31496062992126"/>
  <pageSetup paperSize="9" scale="9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79"/>
  <sheetViews>
    <sheetView showWhiteSpace="0" topLeftCell="A4" zoomScale="120" zoomScaleNormal="120" zoomScaleSheetLayoutView="90" workbookViewId="0">
      <selection activeCell="G9" sqref="G9:I9"/>
    </sheetView>
  </sheetViews>
  <sheetFormatPr baseColWidth="10" defaultColWidth="11" defaultRowHeight="14.25"/>
  <cols>
    <col min="1" max="1" width="20" style="9" customWidth="1"/>
    <col min="2" max="4" width="11" style="9"/>
    <col min="5" max="5" width="13.85546875" style="9" customWidth="1"/>
    <col min="6" max="9" width="9.28515625" style="9" customWidth="1"/>
    <col min="10" max="10" width="8.28515625" style="9" customWidth="1"/>
    <col min="11" max="11" width="15.140625" style="9" customWidth="1"/>
    <col min="12" max="12" width="10.42578125" style="9" customWidth="1"/>
    <col min="13" max="13" width="28.5703125" style="9" customWidth="1"/>
    <col min="14" max="16384" width="11" style="9"/>
  </cols>
  <sheetData>
    <row r="1" spans="1:16" ht="15" customHeight="1">
      <c r="A1" s="431" t="s">
        <v>293</v>
      </c>
      <c r="B1" s="431"/>
      <c r="C1" s="431"/>
      <c r="D1" s="431"/>
      <c r="E1" s="431"/>
      <c r="F1" s="431"/>
      <c r="G1" s="431"/>
      <c r="H1" s="431"/>
      <c r="I1" s="431"/>
      <c r="J1" s="431"/>
      <c r="K1" s="431"/>
      <c r="L1" s="431"/>
      <c r="M1" s="431"/>
    </row>
    <row r="2" spans="1:16" ht="32.1" customHeight="1">
      <c r="A2" s="432" t="s">
        <v>294</v>
      </c>
      <c r="B2" s="432"/>
      <c r="C2" s="432"/>
      <c r="D2" s="432"/>
      <c r="E2" s="432"/>
      <c r="F2" s="432"/>
      <c r="G2" s="432"/>
      <c r="H2" s="432"/>
      <c r="I2" s="432"/>
      <c r="J2" s="432"/>
      <c r="K2" s="432"/>
      <c r="L2" s="432"/>
      <c r="M2" s="432"/>
    </row>
    <row r="3" spans="1:16" s="7" customFormat="1" ht="20.25" customHeight="1">
      <c r="A3" s="512" t="s">
        <v>91</v>
      </c>
      <c r="B3" s="512"/>
      <c r="C3" s="512"/>
      <c r="D3" s="512"/>
      <c r="E3" s="512"/>
      <c r="F3" s="512"/>
      <c r="G3" s="512"/>
      <c r="H3" s="512"/>
      <c r="I3" s="512"/>
      <c r="J3" s="512"/>
      <c r="K3" s="512"/>
      <c r="L3" s="512"/>
      <c r="M3" s="512"/>
    </row>
    <row r="4" spans="1:16" s="7" customFormat="1" ht="56.25" customHeight="1">
      <c r="A4" s="358" t="s">
        <v>92</v>
      </c>
      <c r="B4" s="358"/>
      <c r="C4" s="358" t="s">
        <v>93</v>
      </c>
      <c r="D4" s="358"/>
      <c r="E4" s="358" t="s">
        <v>94</v>
      </c>
      <c r="F4" s="358"/>
      <c r="G4" s="358" t="s">
        <v>95</v>
      </c>
      <c r="H4" s="358"/>
      <c r="I4" s="358"/>
      <c r="J4" s="358" t="s">
        <v>57</v>
      </c>
      <c r="K4" s="358"/>
      <c r="L4" s="358"/>
      <c r="M4" s="78" t="s">
        <v>58</v>
      </c>
    </row>
    <row r="5" spans="1:16" s="7" customFormat="1" ht="57.75" customHeight="1">
      <c r="A5" s="513" t="s">
        <v>1943</v>
      </c>
      <c r="B5" s="513"/>
      <c r="C5" s="528">
        <v>3171976.53</v>
      </c>
      <c r="D5" s="528"/>
      <c r="E5" s="528">
        <v>2900466.03</v>
      </c>
      <c r="F5" s="528"/>
      <c r="G5" s="530" t="s">
        <v>288</v>
      </c>
      <c r="H5" s="530"/>
      <c r="I5" s="530"/>
      <c r="J5" s="519" t="s">
        <v>2201</v>
      </c>
      <c r="K5" s="520"/>
      <c r="L5" s="521"/>
      <c r="M5" s="525" t="s">
        <v>1945</v>
      </c>
      <c r="N5" s="522"/>
      <c r="O5" s="523"/>
      <c r="P5" s="524"/>
    </row>
    <row r="6" spans="1:16" s="7" customFormat="1" ht="57.75" customHeight="1">
      <c r="A6" s="513" t="s">
        <v>1946</v>
      </c>
      <c r="B6" s="513"/>
      <c r="C6" s="528">
        <v>2038226.46</v>
      </c>
      <c r="D6" s="528"/>
      <c r="E6" s="528">
        <v>1741595.6300000001</v>
      </c>
      <c r="F6" s="528"/>
      <c r="G6" s="530" t="s">
        <v>288</v>
      </c>
      <c r="H6" s="530"/>
      <c r="I6" s="530"/>
      <c r="J6" s="519" t="s">
        <v>2202</v>
      </c>
      <c r="K6" s="520"/>
      <c r="L6" s="521"/>
      <c r="M6" s="526"/>
    </row>
    <row r="7" spans="1:16" s="7" customFormat="1" ht="57.75" customHeight="1">
      <c r="A7" s="513" t="s">
        <v>1947</v>
      </c>
      <c r="B7" s="513"/>
      <c r="C7" s="528">
        <v>1867534.0499999998</v>
      </c>
      <c r="D7" s="528"/>
      <c r="E7" s="528">
        <v>1442638.1600000001</v>
      </c>
      <c r="F7" s="528"/>
      <c r="G7" s="530" t="s">
        <v>288</v>
      </c>
      <c r="H7" s="530"/>
      <c r="I7" s="530"/>
      <c r="J7" s="519" t="s">
        <v>1944</v>
      </c>
      <c r="K7" s="520"/>
      <c r="L7" s="521"/>
      <c r="M7" s="526"/>
    </row>
    <row r="8" spans="1:16" s="7" customFormat="1" ht="57.75" customHeight="1">
      <c r="A8" s="513" t="s">
        <v>1948</v>
      </c>
      <c r="B8" s="513"/>
      <c r="C8" s="528">
        <v>3356391.4099999997</v>
      </c>
      <c r="D8" s="528"/>
      <c r="E8" s="528">
        <v>2455308.0200000005</v>
      </c>
      <c r="F8" s="528"/>
      <c r="G8" s="529" t="s">
        <v>287</v>
      </c>
      <c r="H8" s="529"/>
      <c r="I8" s="529"/>
      <c r="J8" s="519" t="s">
        <v>1944</v>
      </c>
      <c r="K8" s="520"/>
      <c r="L8" s="521"/>
      <c r="M8" s="526"/>
    </row>
    <row r="9" spans="1:16" s="7" customFormat="1" ht="57.75" customHeight="1">
      <c r="A9" s="513" t="s">
        <v>1949</v>
      </c>
      <c r="B9" s="513"/>
      <c r="C9" s="528">
        <v>2025919.3699999996</v>
      </c>
      <c r="D9" s="528"/>
      <c r="E9" s="528">
        <v>1405455.31</v>
      </c>
      <c r="F9" s="528"/>
      <c r="G9" s="529" t="s">
        <v>287</v>
      </c>
      <c r="H9" s="529"/>
      <c r="I9" s="529"/>
      <c r="J9" s="519" t="s">
        <v>2203</v>
      </c>
      <c r="K9" s="520"/>
      <c r="L9" s="521"/>
      <c r="M9" s="526"/>
    </row>
    <row r="10" spans="1:16" s="7" customFormat="1" ht="57.75" customHeight="1">
      <c r="A10" s="513" t="s">
        <v>1950</v>
      </c>
      <c r="B10" s="513"/>
      <c r="C10" s="528">
        <v>1772796.2200000002</v>
      </c>
      <c r="D10" s="528"/>
      <c r="E10" s="528">
        <v>1196530.9300000002</v>
      </c>
      <c r="F10" s="528"/>
      <c r="G10" s="529" t="s">
        <v>287</v>
      </c>
      <c r="H10" s="529"/>
      <c r="I10" s="529"/>
      <c r="J10" s="519" t="s">
        <v>1944</v>
      </c>
      <c r="K10" s="520"/>
      <c r="L10" s="521"/>
      <c r="M10" s="526"/>
    </row>
    <row r="11" spans="1:16" s="7" customFormat="1" ht="57.75" customHeight="1">
      <c r="A11" s="513" t="s">
        <v>1951</v>
      </c>
      <c r="B11" s="513"/>
      <c r="C11" s="528">
        <v>2829158.09</v>
      </c>
      <c r="D11" s="528"/>
      <c r="E11" s="528">
        <v>1639361.1099999999</v>
      </c>
      <c r="F11" s="528"/>
      <c r="G11" s="529" t="s">
        <v>287</v>
      </c>
      <c r="H11" s="529"/>
      <c r="I11" s="529"/>
      <c r="J11" s="519" t="s">
        <v>1944</v>
      </c>
      <c r="K11" s="520"/>
      <c r="L11" s="521"/>
      <c r="M11" s="526"/>
    </row>
    <row r="12" spans="1:16" s="7" customFormat="1" ht="57.75" customHeight="1">
      <c r="A12" s="513" t="s">
        <v>1952</v>
      </c>
      <c r="B12" s="513"/>
      <c r="C12" s="528">
        <v>2355362.16</v>
      </c>
      <c r="D12" s="528"/>
      <c r="E12" s="528">
        <v>961340.51</v>
      </c>
      <c r="F12" s="528"/>
      <c r="G12" s="529" t="s">
        <v>286</v>
      </c>
      <c r="H12" s="529"/>
      <c r="I12" s="529"/>
      <c r="J12" s="519" t="s">
        <v>1944</v>
      </c>
      <c r="K12" s="520"/>
      <c r="L12" s="521"/>
      <c r="M12" s="527"/>
    </row>
    <row r="13" spans="1:16" s="7" customFormat="1" ht="39" customHeight="1">
      <c r="A13" s="9"/>
      <c r="B13" s="9"/>
      <c r="C13" s="9"/>
      <c r="D13" s="9"/>
      <c r="E13" s="9"/>
      <c r="F13" s="9"/>
      <c r="G13" s="9"/>
      <c r="H13" s="9"/>
      <c r="I13" s="9"/>
      <c r="J13" s="9"/>
      <c r="K13" s="9"/>
      <c r="L13" s="9"/>
      <c r="M13" s="9"/>
    </row>
    <row r="14" spans="1:16" s="7" customFormat="1" ht="122.25" customHeight="1">
      <c r="A14" s="9"/>
      <c r="B14" s="9"/>
      <c r="C14" s="9"/>
      <c r="D14" s="9"/>
      <c r="E14" s="9"/>
      <c r="F14" s="9"/>
      <c r="G14" s="9"/>
      <c r="H14" s="9"/>
      <c r="I14" s="9"/>
      <c r="J14" s="9"/>
      <c r="K14" s="9"/>
      <c r="L14" s="9"/>
      <c r="M14" s="9"/>
    </row>
    <row r="15" spans="1:16" s="7" customFormat="1" ht="20.25" customHeight="1">
      <c r="A15" s="9"/>
      <c r="B15" s="9"/>
      <c r="C15" s="9"/>
      <c r="D15" s="9"/>
      <c r="E15" s="9"/>
      <c r="F15" s="9"/>
      <c r="G15" s="9"/>
      <c r="H15" s="9"/>
      <c r="I15" s="9"/>
      <c r="J15" s="9"/>
      <c r="K15" s="9"/>
      <c r="L15" s="9"/>
      <c r="M15" s="9"/>
    </row>
    <row r="16" spans="1:16" s="7" customFormat="1" ht="20.25" customHeight="1">
      <c r="A16" s="9"/>
      <c r="B16" s="9"/>
      <c r="C16" s="9"/>
      <c r="D16" s="9"/>
      <c r="E16" s="9"/>
      <c r="F16" s="9"/>
      <c r="G16" s="9"/>
      <c r="H16" s="9"/>
      <c r="I16" s="9"/>
      <c r="J16" s="9"/>
      <c r="K16" s="9"/>
      <c r="L16" s="9"/>
      <c r="M16" s="9"/>
    </row>
    <row r="17" spans="1:13" s="7" customFormat="1" ht="20.25" customHeight="1">
      <c r="A17" s="9"/>
      <c r="B17" s="9"/>
      <c r="C17" s="9"/>
      <c r="D17" s="9"/>
      <c r="E17" s="9"/>
      <c r="F17" s="9"/>
      <c r="G17" s="9"/>
      <c r="H17" s="9"/>
      <c r="I17" s="9"/>
      <c r="J17" s="9"/>
      <c r="K17" s="9"/>
      <c r="L17" s="9"/>
      <c r="M17" s="9"/>
    </row>
    <row r="18" spans="1:13" s="7" customFormat="1" ht="41.1" customHeight="1">
      <c r="A18" s="9"/>
      <c r="B18" s="9"/>
      <c r="C18" s="9"/>
      <c r="D18" s="9"/>
      <c r="E18" s="9"/>
      <c r="F18" s="9"/>
      <c r="G18" s="9"/>
      <c r="H18" s="9"/>
      <c r="I18" s="9"/>
      <c r="J18" s="9"/>
      <c r="K18" s="9"/>
      <c r="L18" s="9"/>
      <c r="M18" s="9"/>
    </row>
    <row r="19" spans="1:13" s="7" customFormat="1" ht="20.25" customHeight="1">
      <c r="A19" s="9"/>
      <c r="B19" s="9"/>
      <c r="C19" s="9"/>
      <c r="D19" s="9"/>
      <c r="E19" s="9"/>
      <c r="F19" s="9"/>
      <c r="G19" s="9"/>
      <c r="H19" s="9"/>
      <c r="I19" s="9"/>
      <c r="J19" s="9"/>
      <c r="K19" s="9"/>
      <c r="L19" s="9"/>
      <c r="M19" s="9"/>
    </row>
    <row r="20" spans="1:13" s="7" customFormat="1" ht="20.25" customHeight="1">
      <c r="A20" s="9"/>
      <c r="B20" s="9"/>
      <c r="C20" s="9"/>
      <c r="D20" s="9"/>
      <c r="E20" s="9"/>
      <c r="F20" s="9"/>
      <c r="G20" s="9"/>
      <c r="H20" s="9"/>
      <c r="I20" s="9"/>
      <c r="J20" s="9"/>
      <c r="K20" s="9"/>
      <c r="L20" s="9"/>
      <c r="M20" s="9"/>
    </row>
    <row r="21" spans="1:13" s="7" customFormat="1" ht="20.25" customHeight="1">
      <c r="A21" s="9"/>
      <c r="B21" s="9"/>
      <c r="C21" s="9"/>
      <c r="D21" s="9"/>
      <c r="E21" s="9"/>
      <c r="F21" s="9"/>
      <c r="G21" s="9"/>
      <c r="H21" s="9"/>
      <c r="I21" s="9"/>
      <c r="J21" s="9"/>
      <c r="K21" s="9"/>
      <c r="L21" s="9"/>
      <c r="M21" s="9"/>
    </row>
    <row r="22" spans="1:13" s="7" customFormat="1" ht="20.25" customHeight="1">
      <c r="A22" s="9"/>
      <c r="B22" s="9"/>
      <c r="C22" s="9"/>
      <c r="D22" s="9"/>
      <c r="E22" s="9"/>
      <c r="F22" s="9"/>
      <c r="G22" s="9"/>
      <c r="H22" s="9"/>
      <c r="I22" s="9"/>
      <c r="J22" s="9"/>
      <c r="K22" s="9"/>
      <c r="L22" s="9"/>
      <c r="M22" s="9"/>
    </row>
    <row r="23" spans="1:13" s="7" customFormat="1" ht="20.25" customHeight="1">
      <c r="A23" s="9"/>
      <c r="B23" s="9"/>
      <c r="C23" s="9"/>
      <c r="D23" s="9"/>
      <c r="E23" s="9"/>
      <c r="F23" s="9"/>
      <c r="G23" s="9"/>
      <c r="H23" s="9"/>
      <c r="I23" s="9"/>
      <c r="J23" s="9"/>
      <c r="K23" s="9"/>
      <c r="L23" s="9"/>
      <c r="M23" s="9"/>
    </row>
    <row r="24" spans="1:13" s="7" customFormat="1" ht="20.25" customHeight="1">
      <c r="A24" s="9"/>
      <c r="B24" s="9"/>
      <c r="C24" s="9"/>
      <c r="D24" s="9"/>
      <c r="E24" s="9"/>
      <c r="F24" s="9"/>
      <c r="G24" s="9"/>
      <c r="H24" s="9"/>
      <c r="I24" s="9"/>
      <c r="J24" s="9"/>
      <c r="K24" s="9"/>
      <c r="L24" s="9"/>
      <c r="M24" s="9"/>
    </row>
    <row r="25" spans="1:13" s="7" customFormat="1" ht="20.25" customHeight="1">
      <c r="A25" s="9"/>
      <c r="B25" s="9"/>
      <c r="C25" s="9"/>
      <c r="D25" s="9"/>
      <c r="E25" s="9"/>
      <c r="F25" s="9"/>
      <c r="G25" s="9"/>
      <c r="H25" s="9"/>
      <c r="I25" s="9"/>
      <c r="J25" s="9"/>
      <c r="K25" s="9"/>
      <c r="L25" s="9"/>
      <c r="M25" s="9"/>
    </row>
    <row r="26" spans="1:13" s="7" customFormat="1" ht="20.25" customHeight="1">
      <c r="A26" s="9"/>
      <c r="B26" s="9"/>
      <c r="C26" s="9"/>
      <c r="D26" s="9"/>
      <c r="E26" s="9"/>
      <c r="F26" s="9"/>
      <c r="G26" s="9"/>
      <c r="H26" s="9"/>
      <c r="I26" s="9"/>
      <c r="J26" s="9"/>
      <c r="K26" s="9"/>
      <c r="L26" s="9"/>
      <c r="M26" s="9"/>
    </row>
    <row r="27" spans="1:13" s="7" customFormat="1" ht="30" customHeight="1">
      <c r="A27" s="9"/>
      <c r="B27" s="9"/>
      <c r="C27" s="9"/>
      <c r="D27" s="9"/>
      <c r="E27" s="9"/>
      <c r="F27" s="9"/>
      <c r="G27" s="9"/>
      <c r="H27" s="9"/>
      <c r="I27" s="9"/>
      <c r="J27" s="9"/>
      <c r="K27" s="9"/>
      <c r="L27" s="9"/>
      <c r="M27" s="9"/>
    </row>
    <row r="28" spans="1:13" s="7" customFormat="1" ht="24" customHeight="1">
      <c r="A28" s="9"/>
      <c r="B28" s="9"/>
      <c r="C28" s="9"/>
      <c r="D28" s="9"/>
      <c r="E28" s="9"/>
      <c r="F28" s="9"/>
      <c r="G28" s="9"/>
      <c r="H28" s="9"/>
      <c r="I28" s="9"/>
      <c r="J28" s="9"/>
      <c r="K28" s="9"/>
      <c r="L28" s="9"/>
      <c r="M28" s="9"/>
    </row>
    <row r="29" spans="1:13" s="7" customFormat="1" ht="21.95" customHeight="1">
      <c r="A29" s="9"/>
      <c r="B29" s="9"/>
      <c r="C29" s="9"/>
      <c r="D29" s="9"/>
      <c r="E29" s="9"/>
      <c r="F29" s="9"/>
      <c r="G29" s="9"/>
      <c r="H29" s="9"/>
      <c r="I29" s="9"/>
      <c r="J29" s="9"/>
      <c r="K29" s="9"/>
      <c r="L29" s="9"/>
      <c r="M29" s="9"/>
    </row>
    <row r="30" spans="1:13" s="7" customFormat="1" ht="24" customHeight="1">
      <c r="A30" s="9"/>
      <c r="B30" s="9"/>
      <c r="C30" s="9"/>
      <c r="D30" s="9"/>
      <c r="E30" s="9"/>
      <c r="F30" s="9"/>
      <c r="G30" s="9"/>
      <c r="H30" s="9"/>
      <c r="I30" s="9"/>
      <c r="J30" s="9"/>
      <c r="K30" s="9"/>
      <c r="L30" s="9"/>
      <c r="M30" s="9"/>
    </row>
    <row r="31" spans="1:13" s="7" customFormat="1" ht="24" customHeight="1">
      <c r="A31" s="9"/>
      <c r="B31" s="9"/>
      <c r="C31" s="9"/>
      <c r="D31" s="9"/>
      <c r="E31" s="9"/>
      <c r="F31" s="9"/>
      <c r="G31" s="9"/>
      <c r="H31" s="9"/>
      <c r="I31" s="9"/>
      <c r="J31" s="9"/>
      <c r="K31" s="9"/>
      <c r="L31" s="9"/>
      <c r="M31" s="9"/>
    </row>
    <row r="32" spans="1:13" s="7" customFormat="1" ht="23.1" customHeight="1">
      <c r="A32" s="9"/>
      <c r="B32" s="9"/>
      <c r="C32" s="9"/>
      <c r="D32" s="9"/>
      <c r="E32" s="9"/>
      <c r="F32" s="9"/>
      <c r="G32" s="9"/>
      <c r="H32" s="9"/>
      <c r="I32" s="9"/>
      <c r="J32" s="9"/>
      <c r="K32" s="9"/>
      <c r="L32" s="9"/>
      <c r="M32" s="9"/>
    </row>
    <row r="33" spans="1:13" s="7" customFormat="1" ht="20.25" customHeight="1">
      <c r="A33" s="9"/>
      <c r="B33" s="9"/>
      <c r="C33" s="9"/>
      <c r="D33" s="9"/>
      <c r="E33" s="9"/>
      <c r="F33" s="9"/>
      <c r="G33" s="9"/>
      <c r="H33" s="9"/>
      <c r="I33" s="9"/>
      <c r="J33" s="9"/>
      <c r="K33" s="9"/>
      <c r="L33" s="9"/>
      <c r="M33" s="9"/>
    </row>
    <row r="34" spans="1:13" s="7" customFormat="1" ht="24" customHeight="1">
      <c r="A34" s="9"/>
      <c r="B34" s="9"/>
      <c r="C34" s="9"/>
      <c r="D34" s="9"/>
      <c r="E34" s="9"/>
      <c r="F34" s="9"/>
      <c r="G34" s="9"/>
      <c r="H34" s="9"/>
      <c r="I34" s="9"/>
      <c r="J34" s="9"/>
      <c r="K34" s="9"/>
      <c r="L34" s="9"/>
      <c r="M34" s="9"/>
    </row>
    <row r="35" spans="1:13" s="7" customFormat="1" ht="20.25" customHeight="1">
      <c r="A35" s="9"/>
      <c r="B35" s="9"/>
      <c r="C35" s="9"/>
      <c r="D35" s="9"/>
      <c r="E35" s="9"/>
      <c r="F35" s="9"/>
      <c r="G35" s="9"/>
      <c r="H35" s="9"/>
      <c r="I35" s="9"/>
      <c r="J35" s="9"/>
      <c r="K35" s="9"/>
      <c r="L35" s="9"/>
      <c r="M35" s="9"/>
    </row>
    <row r="36" spans="1:13" s="7" customFormat="1" ht="20.25" customHeight="1">
      <c r="A36" s="9"/>
      <c r="B36" s="9"/>
      <c r="C36" s="9"/>
      <c r="D36" s="9"/>
      <c r="E36" s="9"/>
      <c r="F36" s="9"/>
      <c r="G36" s="9"/>
      <c r="H36" s="9"/>
      <c r="I36" s="9"/>
      <c r="J36" s="9"/>
      <c r="K36" s="9"/>
      <c r="L36" s="9"/>
      <c r="M36" s="9"/>
    </row>
    <row r="37" spans="1:13" s="7" customFormat="1" ht="41.25" customHeight="1">
      <c r="A37" s="9"/>
      <c r="B37" s="9"/>
      <c r="C37" s="9"/>
      <c r="D37" s="9"/>
      <c r="E37" s="9"/>
      <c r="F37" s="9"/>
      <c r="G37" s="9"/>
      <c r="H37" s="9"/>
      <c r="I37" s="9"/>
      <c r="J37" s="9"/>
      <c r="K37" s="9"/>
      <c r="L37" s="9"/>
      <c r="M37" s="9"/>
    </row>
    <row r="38" spans="1:13" s="7" customFormat="1" ht="20.25" customHeight="1">
      <c r="A38" s="9"/>
      <c r="B38" s="9"/>
      <c r="C38" s="9"/>
      <c r="D38" s="9"/>
      <c r="E38" s="9"/>
      <c r="F38" s="9"/>
      <c r="G38" s="9"/>
      <c r="H38" s="9"/>
      <c r="I38" s="9"/>
      <c r="J38" s="9"/>
      <c r="K38" s="9"/>
      <c r="L38" s="9"/>
      <c r="M38" s="9"/>
    </row>
    <row r="39" spans="1:13" ht="20.25" customHeight="1"/>
    <row r="40" spans="1:13" ht="20.25" customHeight="1"/>
    <row r="41" spans="1:13" ht="20.25" customHeight="1"/>
    <row r="42" spans="1:13" ht="20.25" customHeight="1"/>
    <row r="43" spans="1:13" ht="14.25" customHeight="1"/>
    <row r="44" spans="1:13" ht="14.25" customHeight="1"/>
    <row r="45" spans="1:13" s="7" customFormat="1" ht="20.25" customHeight="1">
      <c r="A45" s="9"/>
      <c r="B45" s="9"/>
      <c r="C45" s="9"/>
      <c r="D45" s="9"/>
      <c r="E45" s="9"/>
      <c r="F45" s="9"/>
      <c r="G45" s="9"/>
      <c r="H45" s="9"/>
      <c r="I45" s="9"/>
      <c r="J45" s="9"/>
      <c r="K45" s="9"/>
      <c r="L45" s="9"/>
      <c r="M45" s="9"/>
    </row>
    <row r="47" spans="1:13" s="10" customFormat="1" ht="56.25" customHeight="1">
      <c r="A47" s="9"/>
      <c r="B47" s="9"/>
      <c r="C47" s="9"/>
      <c r="D47" s="9"/>
      <c r="E47" s="9"/>
      <c r="F47" s="9"/>
      <c r="G47" s="9"/>
      <c r="H47" s="9"/>
      <c r="I47" s="9"/>
      <c r="J47" s="9"/>
      <c r="K47" s="9"/>
      <c r="L47" s="9"/>
      <c r="M47" s="9"/>
    </row>
    <row r="48" spans="1:13" ht="29.1" customHeight="1"/>
    <row r="49" spans="1:13" ht="29.1" customHeight="1"/>
    <row r="50" spans="1:13" ht="30" customHeight="1"/>
    <row r="51" spans="1:13" s="7" customFormat="1" ht="20.25" customHeight="1">
      <c r="A51" s="9"/>
      <c r="B51" s="9"/>
      <c r="C51" s="9"/>
      <c r="D51" s="9"/>
      <c r="E51" s="9"/>
      <c r="F51" s="9"/>
      <c r="G51" s="9"/>
      <c r="H51" s="9"/>
      <c r="I51" s="9"/>
      <c r="J51" s="9"/>
      <c r="K51" s="9"/>
      <c r="L51" s="9"/>
      <c r="M51" s="9"/>
    </row>
    <row r="53" spans="1:13" ht="16.5" customHeight="1"/>
    <row r="57" spans="1:13" ht="14.25" customHeight="1"/>
    <row r="59" spans="1:13" s="7" customFormat="1" ht="20.25" customHeight="1">
      <c r="A59" s="9"/>
      <c r="B59" s="9"/>
      <c r="C59" s="9"/>
      <c r="D59" s="9"/>
      <c r="E59" s="9"/>
      <c r="F59" s="9"/>
      <c r="G59" s="9"/>
      <c r="H59" s="9"/>
      <c r="I59" s="9"/>
      <c r="J59" s="9"/>
      <c r="K59" s="9"/>
      <c r="L59" s="9"/>
      <c r="M59" s="9"/>
    </row>
    <row r="61" spans="1:13" s="11" customFormat="1">
      <c r="A61" s="9"/>
      <c r="B61" s="9"/>
      <c r="C61" s="9"/>
      <c r="D61" s="9"/>
      <c r="E61" s="9"/>
      <c r="F61" s="9"/>
      <c r="G61" s="9"/>
      <c r="H61" s="9"/>
      <c r="I61" s="9"/>
      <c r="J61" s="9"/>
      <c r="K61" s="9"/>
      <c r="L61" s="9"/>
      <c r="M61" s="9"/>
    </row>
    <row r="62" spans="1:13" s="11" customFormat="1" ht="42" customHeight="1">
      <c r="A62" s="9"/>
      <c r="B62" s="9"/>
      <c r="C62" s="9"/>
      <c r="D62" s="9"/>
      <c r="E62" s="9"/>
      <c r="F62" s="9"/>
      <c r="G62" s="9"/>
      <c r="H62" s="9"/>
      <c r="I62" s="9"/>
      <c r="J62" s="9"/>
      <c r="K62" s="9"/>
      <c r="L62" s="9"/>
      <c r="M62" s="9"/>
    </row>
    <row r="63" spans="1:13" s="11" customFormat="1" ht="27.95" customHeight="1">
      <c r="A63" s="9"/>
      <c r="B63" s="9"/>
      <c r="C63" s="9"/>
      <c r="D63" s="9"/>
      <c r="E63" s="9"/>
      <c r="F63" s="9"/>
      <c r="G63" s="9"/>
      <c r="H63" s="9"/>
      <c r="I63" s="9"/>
      <c r="J63" s="9"/>
      <c r="K63" s="9"/>
      <c r="L63" s="9"/>
      <c r="M63" s="9"/>
    </row>
    <row r="64" spans="1:13" s="11" customFormat="1" ht="45" customHeight="1">
      <c r="A64" s="9"/>
      <c r="B64" s="9"/>
      <c r="C64" s="9"/>
      <c r="D64" s="9"/>
      <c r="E64" s="9"/>
      <c r="F64" s="9"/>
      <c r="G64" s="9"/>
      <c r="H64" s="9"/>
      <c r="I64" s="9"/>
      <c r="J64" s="9"/>
      <c r="K64" s="9"/>
      <c r="L64" s="9"/>
      <c r="M64" s="9"/>
    </row>
    <row r="65" spans="1:13" s="11" customFormat="1" ht="54.95" customHeight="1">
      <c r="A65" s="9"/>
      <c r="B65" s="9"/>
      <c r="C65" s="9"/>
      <c r="D65" s="9"/>
      <c r="E65" s="9"/>
      <c r="F65" s="9"/>
      <c r="G65" s="9"/>
      <c r="H65" s="9"/>
      <c r="I65" s="9"/>
      <c r="J65" s="9"/>
      <c r="K65" s="9"/>
      <c r="L65" s="9"/>
      <c r="M65" s="9"/>
    </row>
    <row r="66" spans="1:13" s="11" customFormat="1">
      <c r="A66" s="9"/>
      <c r="B66" s="9"/>
      <c r="C66" s="9"/>
      <c r="D66" s="9"/>
      <c r="E66" s="9"/>
      <c r="F66" s="9"/>
      <c r="G66" s="9"/>
      <c r="H66" s="9"/>
      <c r="I66" s="9"/>
      <c r="J66" s="9"/>
      <c r="K66" s="9"/>
      <c r="L66" s="9"/>
      <c r="M66" s="9"/>
    </row>
    <row r="67" spans="1:13" s="11" customFormat="1">
      <c r="A67" s="9"/>
      <c r="B67" s="9"/>
      <c r="C67" s="9"/>
      <c r="D67" s="9"/>
      <c r="E67" s="9"/>
      <c r="F67" s="9"/>
      <c r="G67" s="9"/>
      <c r="H67" s="9"/>
      <c r="I67" s="9"/>
      <c r="J67" s="9"/>
      <c r="K67" s="9"/>
      <c r="L67" s="9"/>
      <c r="M67" s="9"/>
    </row>
    <row r="68" spans="1:13" s="11" customFormat="1" ht="21.95" customHeight="1">
      <c r="A68" s="9"/>
      <c r="B68" s="9"/>
      <c r="C68" s="9"/>
      <c r="D68" s="9"/>
      <c r="E68" s="9"/>
      <c r="F68" s="9"/>
      <c r="G68" s="9"/>
      <c r="H68" s="9"/>
      <c r="I68" s="9"/>
      <c r="J68" s="9"/>
      <c r="K68" s="9"/>
      <c r="L68" s="9"/>
      <c r="M68" s="9"/>
    </row>
    <row r="69" spans="1:13" s="11" customFormat="1" ht="21" customHeight="1">
      <c r="A69" s="9"/>
      <c r="B69" s="9"/>
      <c r="C69" s="9"/>
      <c r="D69" s="9"/>
      <c r="E69" s="9"/>
      <c r="F69" s="9"/>
      <c r="G69" s="9"/>
      <c r="H69" s="9"/>
      <c r="I69" s="9"/>
      <c r="J69" s="9"/>
      <c r="K69" s="9"/>
      <c r="L69" s="9"/>
      <c r="M69" s="9"/>
    </row>
    <row r="70" spans="1:13" s="11" customFormat="1" ht="54.95" customHeight="1">
      <c r="A70" s="9"/>
      <c r="B70" s="9"/>
      <c r="C70" s="9"/>
      <c r="D70" s="9"/>
      <c r="E70" s="9"/>
      <c r="F70" s="9"/>
      <c r="G70" s="9"/>
      <c r="H70" s="9"/>
      <c r="I70" s="9"/>
      <c r="J70" s="9"/>
      <c r="K70" s="9"/>
      <c r="L70" s="9"/>
      <c r="M70" s="9"/>
    </row>
    <row r="71" spans="1:13" s="11" customFormat="1" ht="32.25" customHeight="1">
      <c r="A71" s="9"/>
      <c r="B71" s="9"/>
      <c r="C71" s="9"/>
      <c r="D71" s="9"/>
      <c r="E71" s="9"/>
      <c r="F71" s="9"/>
      <c r="G71" s="9"/>
      <c r="H71" s="9"/>
      <c r="I71" s="9"/>
      <c r="J71" s="9"/>
      <c r="K71" s="9"/>
      <c r="L71" s="9"/>
      <c r="M71" s="9"/>
    </row>
    <row r="72" spans="1:13" s="11" customFormat="1" ht="44.25" customHeight="1">
      <c r="A72" s="9"/>
      <c r="B72" s="9"/>
      <c r="C72" s="9"/>
      <c r="D72" s="9"/>
      <c r="E72" s="9"/>
      <c r="F72" s="9"/>
      <c r="G72" s="9"/>
      <c r="H72" s="9"/>
      <c r="I72" s="9"/>
      <c r="J72" s="9"/>
      <c r="K72" s="9"/>
      <c r="L72" s="9"/>
      <c r="M72" s="9"/>
    </row>
    <row r="73" spans="1:13" ht="42" customHeight="1"/>
    <row r="74" spans="1:13" ht="15.75" customHeight="1"/>
    <row r="75" spans="1:13" ht="15.75" customHeight="1"/>
    <row r="76" spans="1:13" ht="35.1" customHeight="1"/>
    <row r="77" spans="1:13" ht="24.95" customHeight="1"/>
    <row r="78" spans="1:13" ht="75.95" customHeight="1"/>
    <row r="79" spans="1:13" ht="57" customHeight="1"/>
    <row r="80" spans="1:13" ht="42.95" customHeight="1"/>
    <row r="81" spans="1:13" ht="42.95" customHeight="1"/>
    <row r="82" spans="1:13" ht="42.95" customHeight="1"/>
    <row r="83" spans="1:13" ht="42.95" customHeight="1"/>
    <row r="84" spans="1:13" ht="42.95" customHeight="1"/>
    <row r="85" spans="1:13" ht="42.95" customHeight="1"/>
    <row r="86" spans="1:13" ht="15.75" customHeight="1"/>
    <row r="87" spans="1:13" ht="15.75" customHeight="1"/>
    <row r="88" spans="1:13" ht="35.1" customHeight="1"/>
    <row r="89" spans="1:13" ht="24.95" customHeight="1"/>
    <row r="90" spans="1:13" ht="35.1" customHeight="1"/>
    <row r="91" spans="1:13" s="7" customFormat="1" ht="20.25" customHeight="1">
      <c r="A91" s="9"/>
      <c r="B91" s="9"/>
      <c r="C91" s="9"/>
      <c r="D91" s="9"/>
      <c r="E91" s="9"/>
      <c r="F91" s="9"/>
      <c r="G91" s="9"/>
      <c r="H91" s="9"/>
      <c r="I91" s="9"/>
      <c r="J91" s="9"/>
      <c r="K91" s="9"/>
      <c r="L91" s="9"/>
      <c r="M91" s="9"/>
    </row>
    <row r="93" spans="1:13" ht="14.25" customHeight="1"/>
    <row r="94" spans="1:13" ht="24.75" customHeight="1"/>
    <row r="97" spans="1:13" s="7" customFormat="1" ht="20.25" customHeight="1">
      <c r="A97" s="9"/>
      <c r="B97" s="9"/>
      <c r="C97" s="9"/>
      <c r="D97" s="9"/>
      <c r="E97" s="9"/>
      <c r="F97" s="9"/>
      <c r="G97" s="9"/>
      <c r="H97" s="9"/>
      <c r="I97" s="9"/>
      <c r="J97" s="9"/>
      <c r="K97" s="9"/>
      <c r="L97" s="9"/>
      <c r="M97" s="9"/>
    </row>
    <row r="98" spans="1:13" ht="15.75" customHeight="1"/>
    <row r="99" spans="1:13" ht="45" customHeight="1"/>
    <row r="100" spans="1:13" s="12" customFormat="1" ht="14.25" customHeight="1">
      <c r="A100" s="9"/>
      <c r="B100" s="9"/>
      <c r="C100" s="9"/>
      <c r="D100" s="9"/>
      <c r="E100" s="9"/>
      <c r="F100" s="9"/>
      <c r="G100" s="9"/>
      <c r="H100" s="9"/>
      <c r="I100" s="9"/>
      <c r="J100" s="9"/>
      <c r="K100" s="9"/>
      <c r="L100" s="9"/>
      <c r="M100" s="9"/>
    </row>
    <row r="101" spans="1:13" s="12" customFormat="1">
      <c r="A101" s="9"/>
      <c r="B101" s="9"/>
      <c r="C101" s="9"/>
      <c r="D101" s="9"/>
      <c r="E101" s="9"/>
      <c r="F101" s="9"/>
      <c r="G101" s="9"/>
      <c r="H101" s="9"/>
      <c r="I101" s="9"/>
      <c r="J101" s="9"/>
      <c r="K101" s="9"/>
      <c r="L101" s="9"/>
      <c r="M101" s="9"/>
    </row>
    <row r="102" spans="1:13" s="12" customFormat="1">
      <c r="A102" s="9"/>
      <c r="B102" s="9"/>
      <c r="C102" s="9"/>
      <c r="D102" s="9"/>
      <c r="E102" s="9"/>
      <c r="F102" s="9"/>
      <c r="G102" s="9"/>
      <c r="H102" s="9"/>
      <c r="I102" s="9"/>
      <c r="J102" s="9"/>
      <c r="K102" s="9"/>
      <c r="L102" s="9"/>
      <c r="M102" s="9"/>
    </row>
    <row r="103" spans="1:13" s="12" customFormat="1">
      <c r="A103" s="9"/>
      <c r="B103" s="9"/>
      <c r="C103" s="9"/>
      <c r="D103" s="9"/>
      <c r="E103" s="9"/>
      <c r="F103" s="9"/>
      <c r="G103" s="9"/>
      <c r="H103" s="9"/>
      <c r="I103" s="9"/>
      <c r="J103" s="9"/>
      <c r="K103" s="9"/>
      <c r="L103" s="9"/>
      <c r="M103" s="9"/>
    </row>
    <row r="104" spans="1:13" s="7" customFormat="1" ht="20.25" customHeight="1">
      <c r="A104" s="9"/>
      <c r="B104" s="9"/>
      <c r="C104" s="9"/>
      <c r="D104" s="9"/>
      <c r="E104" s="9"/>
      <c r="F104" s="9"/>
      <c r="G104" s="9"/>
      <c r="H104" s="9"/>
      <c r="I104" s="9"/>
      <c r="J104" s="9"/>
      <c r="K104" s="9"/>
      <c r="L104" s="9"/>
      <c r="M104" s="9"/>
    </row>
    <row r="106" spans="1:13" s="13" customFormat="1" ht="27" customHeight="1">
      <c r="A106" s="9"/>
      <c r="B106" s="9"/>
      <c r="C106" s="9"/>
      <c r="D106" s="9"/>
      <c r="E106" s="9"/>
      <c r="F106" s="9"/>
      <c r="G106" s="9"/>
      <c r="H106" s="9"/>
      <c r="I106" s="9"/>
      <c r="J106" s="9"/>
      <c r="K106" s="9"/>
      <c r="L106" s="9"/>
      <c r="M106" s="9"/>
    </row>
    <row r="107" spans="1:13" s="14" customFormat="1" ht="15" customHeight="1">
      <c r="A107" s="9"/>
      <c r="B107" s="9"/>
      <c r="C107" s="9"/>
      <c r="D107" s="9"/>
      <c r="E107" s="9"/>
      <c r="F107" s="9"/>
      <c r="G107" s="9"/>
      <c r="H107" s="9"/>
      <c r="I107" s="9"/>
      <c r="J107" s="9"/>
      <c r="K107" s="9"/>
      <c r="L107" s="9"/>
      <c r="M107" s="9"/>
    </row>
    <row r="108" spans="1:13" s="14" customFormat="1" ht="15" customHeight="1">
      <c r="A108" s="9"/>
      <c r="B108" s="9"/>
      <c r="C108" s="9"/>
      <c r="D108" s="9"/>
      <c r="E108" s="9"/>
      <c r="F108" s="9"/>
      <c r="G108" s="9"/>
      <c r="H108" s="9"/>
      <c r="I108" s="9"/>
      <c r="J108" s="9"/>
      <c r="K108" s="9"/>
      <c r="L108" s="9"/>
      <c r="M108" s="9"/>
    </row>
    <row r="109" spans="1:13" s="14" customFormat="1" ht="15" customHeight="1">
      <c r="A109" s="9"/>
      <c r="B109" s="9"/>
      <c r="C109" s="9"/>
      <c r="D109" s="9"/>
      <c r="E109" s="9"/>
      <c r="F109" s="9"/>
      <c r="G109" s="9"/>
      <c r="H109" s="9"/>
      <c r="I109" s="9"/>
      <c r="J109" s="9"/>
      <c r="K109" s="9"/>
      <c r="L109" s="9"/>
      <c r="M109" s="9"/>
    </row>
    <row r="110" spans="1:13" s="14" customFormat="1" ht="15" customHeight="1">
      <c r="A110" s="9"/>
      <c r="B110" s="9"/>
      <c r="C110" s="9"/>
      <c r="D110" s="9"/>
      <c r="E110" s="9"/>
      <c r="F110" s="9"/>
      <c r="G110" s="9"/>
      <c r="H110" s="9"/>
      <c r="I110" s="9"/>
      <c r="J110" s="9"/>
      <c r="K110" s="9"/>
      <c r="L110" s="9"/>
      <c r="M110" s="9"/>
    </row>
    <row r="111" spans="1:13" s="14" customFormat="1" ht="15" customHeight="1">
      <c r="A111" s="9"/>
      <c r="B111" s="9"/>
      <c r="C111" s="9"/>
      <c r="D111" s="9"/>
      <c r="E111" s="9"/>
      <c r="F111" s="9"/>
      <c r="G111" s="9"/>
      <c r="H111" s="9"/>
      <c r="I111" s="9"/>
      <c r="J111" s="9"/>
      <c r="K111" s="9"/>
      <c r="L111" s="9"/>
      <c r="M111" s="9"/>
    </row>
    <row r="112" spans="1:13" s="14" customFormat="1" ht="15" customHeight="1">
      <c r="A112" s="9"/>
      <c r="B112" s="9"/>
      <c r="C112" s="9"/>
      <c r="D112" s="9"/>
      <c r="E112" s="9"/>
      <c r="F112" s="9"/>
      <c r="G112" s="9"/>
      <c r="H112" s="9"/>
      <c r="I112" s="9"/>
      <c r="J112" s="9"/>
      <c r="K112" s="9"/>
      <c r="L112" s="9"/>
      <c r="M112" s="9"/>
    </row>
    <row r="113" spans="1:13" s="14" customFormat="1" ht="15" customHeight="1">
      <c r="A113" s="9"/>
      <c r="B113" s="9"/>
      <c r="C113" s="9"/>
      <c r="D113" s="9"/>
      <c r="E113" s="9"/>
      <c r="F113" s="9"/>
      <c r="G113" s="9"/>
      <c r="H113" s="9"/>
      <c r="I113" s="9"/>
      <c r="J113" s="9"/>
      <c r="K113" s="9"/>
      <c r="L113" s="9"/>
      <c r="M113" s="9"/>
    </row>
    <row r="114" spans="1:13" ht="15.75" customHeight="1"/>
    <row r="115" spans="1:13" ht="63" customHeight="1"/>
    <row r="122" spans="1:13" ht="16.5" customHeight="1"/>
    <row r="123" spans="1:13" ht="14.25" customHeight="1"/>
    <row r="124" spans="1:13" ht="14.25" customHeight="1"/>
    <row r="125" spans="1:13" s="7" customFormat="1" ht="20.25" customHeight="1">
      <c r="A125" s="9"/>
      <c r="B125" s="9"/>
      <c r="C125" s="9"/>
      <c r="D125" s="9"/>
      <c r="E125" s="9"/>
      <c r="F125" s="9"/>
      <c r="G125" s="9"/>
      <c r="H125" s="9"/>
      <c r="I125" s="9"/>
      <c r="J125" s="9"/>
      <c r="K125" s="9"/>
      <c r="L125" s="9"/>
      <c r="M125" s="9"/>
    </row>
    <row r="126" spans="1:13" ht="16.5" customHeight="1"/>
    <row r="127" spans="1:13" ht="14.25" customHeight="1"/>
    <row r="137" ht="14.25" customHeight="1"/>
    <row r="138" ht="14.25" customHeight="1"/>
    <row r="140" ht="15" customHeight="1"/>
    <row r="141" ht="14.25" customHeight="1"/>
    <row r="146" ht="16.5" customHeight="1"/>
    <row r="147" ht="16.5"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9.1" customHeight="1"/>
    <row r="159" ht="29.1" customHeight="1"/>
    <row r="160" ht="29.1" customHeight="1"/>
    <row r="161" spans="1:13" ht="29.1" customHeight="1"/>
    <row r="166" spans="1:13" s="7" customFormat="1" ht="20.25" customHeight="1">
      <c r="A166" s="9"/>
      <c r="B166" s="9"/>
      <c r="C166" s="9"/>
      <c r="D166" s="9"/>
      <c r="E166" s="9"/>
      <c r="F166" s="9"/>
      <c r="G166" s="9"/>
      <c r="H166" s="9"/>
      <c r="I166" s="9"/>
      <c r="J166" s="9"/>
      <c r="K166" s="9"/>
      <c r="L166" s="9"/>
      <c r="M166" s="9"/>
    </row>
    <row r="171" spans="1:13" s="7" customFormat="1" ht="20.25" customHeight="1">
      <c r="A171" s="9"/>
      <c r="B171" s="9"/>
      <c r="C171" s="9"/>
      <c r="D171" s="9"/>
      <c r="E171" s="9"/>
      <c r="F171" s="9"/>
      <c r="G171" s="9"/>
      <c r="H171" s="9"/>
      <c r="I171" s="9"/>
      <c r="J171" s="9"/>
      <c r="K171" s="9"/>
      <c r="L171" s="9"/>
      <c r="M171" s="9"/>
    </row>
    <row r="179" spans="1:13" s="7" customFormat="1" ht="20.25" customHeight="1">
      <c r="A179" s="9"/>
      <c r="B179" s="9"/>
      <c r="C179" s="9"/>
      <c r="D179" s="9"/>
      <c r="E179" s="9"/>
      <c r="F179" s="9"/>
      <c r="G179" s="9"/>
      <c r="H179" s="9"/>
      <c r="I179" s="9"/>
      <c r="J179" s="9"/>
      <c r="K179" s="9"/>
      <c r="L179" s="9"/>
      <c r="M179" s="9"/>
    </row>
  </sheetData>
  <mergeCells count="50">
    <mergeCell ref="A1:M1"/>
    <mergeCell ref="A2:M2"/>
    <mergeCell ref="A4:B4"/>
    <mergeCell ref="C4:D4"/>
    <mergeCell ref="E4:F4"/>
    <mergeCell ref="G4:I4"/>
    <mergeCell ref="J4:L4"/>
    <mergeCell ref="A3:M3"/>
    <mergeCell ref="A6:B6"/>
    <mergeCell ref="C6:D6"/>
    <mergeCell ref="E6:F6"/>
    <mergeCell ref="G6:I6"/>
    <mergeCell ref="J6:L6"/>
    <mergeCell ref="A5:B5"/>
    <mergeCell ref="C5:D5"/>
    <mergeCell ref="E5:F5"/>
    <mergeCell ref="G5:I5"/>
    <mergeCell ref="J5:L5"/>
    <mergeCell ref="A7:B7"/>
    <mergeCell ref="C7:D7"/>
    <mergeCell ref="E7:F7"/>
    <mergeCell ref="G7:I7"/>
    <mergeCell ref="J7:L7"/>
    <mergeCell ref="J12:L12"/>
    <mergeCell ref="A8:B8"/>
    <mergeCell ref="C8:D8"/>
    <mergeCell ref="E8:F8"/>
    <mergeCell ref="G8:I8"/>
    <mergeCell ref="J8:L8"/>
    <mergeCell ref="A9:B9"/>
    <mergeCell ref="C9:D9"/>
    <mergeCell ref="E9:F9"/>
    <mergeCell ref="G9:I9"/>
    <mergeCell ref="J9:L9"/>
    <mergeCell ref="N5:P5"/>
    <mergeCell ref="M5:M12"/>
    <mergeCell ref="A10:B10"/>
    <mergeCell ref="C10:D10"/>
    <mergeCell ref="E10:F10"/>
    <mergeCell ref="G10:I10"/>
    <mergeCell ref="J10:L10"/>
    <mergeCell ref="A11:B11"/>
    <mergeCell ref="C11:D11"/>
    <mergeCell ref="E11:F11"/>
    <mergeCell ref="G11:I11"/>
    <mergeCell ref="J11:L11"/>
    <mergeCell ref="A12:B12"/>
    <mergeCell ref="C12:D12"/>
    <mergeCell ref="E12:F12"/>
    <mergeCell ref="G12:I12"/>
  </mergeCells>
  <hyperlinks>
    <hyperlink ref="M5" r:id="rId1"/>
  </hyperlinks>
  <pageMargins left="0.23622047244094499" right="0.23622047244094499" top="0.74803149606299202" bottom="0.74803149606299202" header="0.31496062992126" footer="0.31496062992126"/>
  <pageSetup paperSize="9" scale="91"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8"/>
  <sheetViews>
    <sheetView showWhiteSpace="0" zoomScale="120" zoomScaleNormal="120" zoomScaleSheetLayoutView="90" workbookViewId="0">
      <selection activeCell="C10" sqref="C10"/>
    </sheetView>
  </sheetViews>
  <sheetFormatPr baseColWidth="10" defaultColWidth="11" defaultRowHeight="14.25"/>
  <cols>
    <col min="1" max="1" width="20" style="9" customWidth="1"/>
    <col min="2" max="4" width="11" style="9"/>
    <col min="5" max="5" width="13.85546875" style="9" customWidth="1"/>
    <col min="6" max="9" width="9.28515625" style="9" customWidth="1"/>
    <col min="10" max="10" width="8.28515625" style="9" customWidth="1"/>
    <col min="11" max="11" width="15.140625" style="9" customWidth="1"/>
    <col min="12" max="12" width="10.4257812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s="7" customFormat="1" ht="20.25" customHeight="1">
      <c r="A3" s="518" t="s">
        <v>96</v>
      </c>
      <c r="B3" s="518"/>
      <c r="C3" s="518"/>
      <c r="D3" s="518"/>
      <c r="E3" s="518"/>
      <c r="F3" s="518"/>
      <c r="G3" s="518"/>
      <c r="H3" s="518"/>
      <c r="I3" s="518"/>
      <c r="J3" s="518"/>
      <c r="K3" s="518"/>
      <c r="L3" s="518"/>
      <c r="M3" s="518"/>
    </row>
    <row r="4" spans="1:13" s="7" customFormat="1" ht="20.25" customHeight="1">
      <c r="A4" s="512" t="s">
        <v>97</v>
      </c>
      <c r="B4" s="512"/>
      <c r="C4" s="512"/>
      <c r="D4" s="512"/>
      <c r="E4" s="512"/>
      <c r="F4" s="512"/>
      <c r="G4" s="512"/>
      <c r="H4" s="512"/>
      <c r="I4" s="512"/>
      <c r="J4" s="512"/>
      <c r="K4" s="512"/>
      <c r="L4" s="512"/>
      <c r="M4" s="512"/>
    </row>
    <row r="5" spans="1:13" s="7" customFormat="1" ht="39" customHeight="1">
      <c r="A5" s="362" t="s">
        <v>98</v>
      </c>
      <c r="B5" s="363"/>
      <c r="C5" s="364"/>
      <c r="D5" s="362" t="s">
        <v>99</v>
      </c>
      <c r="E5" s="363"/>
      <c r="F5" s="364"/>
      <c r="G5" s="362" t="s">
        <v>100</v>
      </c>
      <c r="H5" s="363"/>
      <c r="I5" s="363"/>
      <c r="J5" s="364"/>
      <c r="K5" s="362" t="s">
        <v>101</v>
      </c>
      <c r="L5" s="363"/>
      <c r="M5" s="364"/>
    </row>
    <row r="6" spans="1:13" s="7" customFormat="1" ht="122.25" customHeight="1">
      <c r="A6" s="519" t="s">
        <v>301</v>
      </c>
      <c r="B6" s="520"/>
      <c r="C6" s="521"/>
      <c r="D6" s="513" t="s">
        <v>1648</v>
      </c>
      <c r="E6" s="513"/>
      <c r="F6" s="513"/>
      <c r="G6" s="531" t="s">
        <v>1651</v>
      </c>
      <c r="H6" s="351"/>
      <c r="I6" s="351"/>
      <c r="J6" s="351"/>
      <c r="K6" s="351" t="s">
        <v>1652</v>
      </c>
      <c r="L6" s="345"/>
      <c r="M6" s="345"/>
    </row>
    <row r="7" spans="1:13" s="7" customFormat="1" ht="20.25" customHeight="1">
      <c r="A7" s="10" t="s">
        <v>1649</v>
      </c>
      <c r="B7" s="35"/>
      <c r="C7" s="35"/>
      <c r="D7" s="35"/>
      <c r="E7" s="36"/>
      <c r="F7" s="36"/>
      <c r="G7" s="36"/>
      <c r="H7" s="36"/>
      <c r="I7" s="44"/>
      <c r="J7" s="44"/>
      <c r="K7" s="44"/>
      <c r="L7" s="44"/>
      <c r="M7" s="44"/>
    </row>
    <row r="8" spans="1:13">
      <c r="A8" s="10" t="s">
        <v>1650</v>
      </c>
    </row>
  </sheetData>
  <mergeCells count="12">
    <mergeCell ref="A1:M1"/>
    <mergeCell ref="A2:M2"/>
    <mergeCell ref="A3:M3"/>
    <mergeCell ref="A4:M4"/>
    <mergeCell ref="A6:C6"/>
    <mergeCell ref="D6:F6"/>
    <mergeCell ref="G6:J6"/>
    <mergeCell ref="K6:M6"/>
    <mergeCell ref="A5:C5"/>
    <mergeCell ref="D5:F5"/>
    <mergeCell ref="G5:J5"/>
    <mergeCell ref="K5:M5"/>
  </mergeCells>
  <pageMargins left="0.23622047244094499" right="0.23622047244094499" top="0.74803149606299202" bottom="0.74803149606299202" header="0.31496062992126" footer="0.31496062992126"/>
  <pageSetup paperSize="9" scale="9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0"/>
  <sheetViews>
    <sheetView showWhiteSpace="0" zoomScale="120" zoomScaleNormal="120" zoomScaleSheetLayoutView="90" workbookViewId="0">
      <selection activeCell="L5" sqref="L5:M36"/>
    </sheetView>
  </sheetViews>
  <sheetFormatPr baseColWidth="10" defaultColWidth="11" defaultRowHeight="14.25"/>
  <cols>
    <col min="1" max="1" width="20" style="9" customWidth="1"/>
    <col min="2" max="4" width="11" style="9"/>
    <col min="5" max="5" width="13.85546875" style="9" customWidth="1"/>
    <col min="6" max="9" width="9.28515625" style="9" customWidth="1"/>
    <col min="10" max="10" width="8.28515625" style="9" customWidth="1"/>
    <col min="11" max="11" width="15.140625" style="9" customWidth="1"/>
    <col min="12" max="12" width="23.710937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s="7" customFormat="1" ht="20.25" customHeight="1">
      <c r="A3" s="457" t="s">
        <v>102</v>
      </c>
      <c r="B3" s="457"/>
      <c r="C3" s="457"/>
      <c r="D3" s="457"/>
      <c r="E3" s="457"/>
      <c r="F3" s="457"/>
      <c r="G3" s="457"/>
      <c r="H3" s="457"/>
      <c r="I3" s="457"/>
      <c r="J3" s="457"/>
      <c r="K3" s="457"/>
      <c r="L3" s="457"/>
      <c r="M3" s="457"/>
    </row>
    <row r="4" spans="1:13" s="7" customFormat="1" ht="41.1" customHeight="1">
      <c r="A4" s="358" t="s">
        <v>103</v>
      </c>
      <c r="B4" s="358"/>
      <c r="C4" s="78" t="s">
        <v>104</v>
      </c>
      <c r="D4" s="358" t="s">
        <v>105</v>
      </c>
      <c r="E4" s="358"/>
      <c r="F4" s="358"/>
      <c r="G4" s="360" t="s">
        <v>106</v>
      </c>
      <c r="H4" s="360"/>
      <c r="I4" s="360"/>
      <c r="J4" s="360"/>
      <c r="K4" s="360"/>
      <c r="L4" s="360" t="s">
        <v>107</v>
      </c>
      <c r="M4" s="360"/>
    </row>
    <row r="5" spans="1:13" s="7" customFormat="1" ht="90.75" customHeight="1">
      <c r="A5" s="306" t="s">
        <v>108</v>
      </c>
      <c r="B5" s="306"/>
      <c r="C5" s="92" t="s">
        <v>648</v>
      </c>
      <c r="D5" s="532" t="s">
        <v>649</v>
      </c>
      <c r="E5" s="532"/>
      <c r="F5" s="532"/>
      <c r="G5" s="533" t="s">
        <v>650</v>
      </c>
      <c r="H5" s="533"/>
      <c r="I5" s="533"/>
      <c r="J5" s="533"/>
      <c r="K5" s="533"/>
      <c r="L5" s="532" t="s">
        <v>651</v>
      </c>
      <c r="M5" s="532"/>
    </row>
    <row r="6" spans="1:13" s="7" customFormat="1" ht="271.5" customHeight="1">
      <c r="A6" s="306" t="s">
        <v>109</v>
      </c>
      <c r="B6" s="306"/>
      <c r="C6" s="92" t="s">
        <v>301</v>
      </c>
      <c r="D6" s="532" t="s">
        <v>652</v>
      </c>
      <c r="E6" s="532"/>
      <c r="F6" s="532"/>
      <c r="G6" s="533" t="s">
        <v>653</v>
      </c>
      <c r="H6" s="533"/>
      <c r="I6" s="533"/>
      <c r="J6" s="533"/>
      <c r="K6" s="533"/>
      <c r="L6" s="532" t="s">
        <v>654</v>
      </c>
      <c r="M6" s="532"/>
    </row>
    <row r="7" spans="1:13" s="7" customFormat="1" ht="175.5" customHeight="1">
      <c r="A7" s="306" t="s">
        <v>110</v>
      </c>
      <c r="B7" s="306"/>
      <c r="C7" s="92" t="s">
        <v>648</v>
      </c>
      <c r="D7" s="532" t="s">
        <v>655</v>
      </c>
      <c r="E7" s="532"/>
      <c r="F7" s="532"/>
      <c r="G7" s="533" t="s">
        <v>656</v>
      </c>
      <c r="H7" s="533"/>
      <c r="I7" s="533"/>
      <c r="J7" s="533"/>
      <c r="K7" s="533"/>
      <c r="L7" s="532" t="s">
        <v>657</v>
      </c>
      <c r="M7" s="532"/>
    </row>
    <row r="8" spans="1:13" s="7" customFormat="1" ht="253.5" customHeight="1">
      <c r="A8" s="306" t="s">
        <v>111</v>
      </c>
      <c r="B8" s="306"/>
      <c r="C8" s="92" t="s">
        <v>648</v>
      </c>
      <c r="D8" s="532" t="s">
        <v>658</v>
      </c>
      <c r="E8" s="532"/>
      <c r="F8" s="532"/>
      <c r="G8" s="533" t="s">
        <v>659</v>
      </c>
      <c r="H8" s="533"/>
      <c r="I8" s="533"/>
      <c r="J8" s="533"/>
      <c r="K8" s="533"/>
      <c r="L8" s="532" t="s">
        <v>660</v>
      </c>
      <c r="M8" s="532"/>
    </row>
    <row r="9" spans="1:13" s="7" customFormat="1" ht="174" customHeight="1">
      <c r="A9" s="306" t="s">
        <v>112</v>
      </c>
      <c r="B9" s="306"/>
      <c r="C9" s="92" t="s">
        <v>648</v>
      </c>
      <c r="D9" s="532" t="s">
        <v>661</v>
      </c>
      <c r="E9" s="532"/>
      <c r="F9" s="532"/>
      <c r="G9" s="533" t="s">
        <v>662</v>
      </c>
      <c r="H9" s="533"/>
      <c r="I9" s="533"/>
      <c r="J9" s="533"/>
      <c r="K9" s="533"/>
      <c r="L9" s="532" t="s">
        <v>663</v>
      </c>
      <c r="M9" s="532"/>
    </row>
    <row r="10" spans="1:13" s="7" customFormat="1" ht="20.25" customHeight="1">
      <c r="A10" s="35"/>
      <c r="B10" s="35"/>
      <c r="C10" s="35"/>
      <c r="D10" s="35"/>
      <c r="E10" s="36"/>
      <c r="F10" s="36"/>
      <c r="G10" s="36"/>
      <c r="H10" s="36"/>
      <c r="I10" s="44"/>
      <c r="J10" s="44"/>
      <c r="K10" s="44"/>
      <c r="L10" s="44"/>
      <c r="M10" s="44"/>
    </row>
  </sheetData>
  <mergeCells count="27">
    <mergeCell ref="A4:B4"/>
    <mergeCell ref="D4:F4"/>
    <mergeCell ref="G4:K4"/>
    <mergeCell ref="L4:M4"/>
    <mergeCell ref="A1:M1"/>
    <mergeCell ref="A2:M2"/>
    <mergeCell ref="A3:M3"/>
    <mergeCell ref="L5:M5"/>
    <mergeCell ref="A6:B6"/>
    <mergeCell ref="D6:F6"/>
    <mergeCell ref="G6:K6"/>
    <mergeCell ref="L6:M6"/>
    <mergeCell ref="A5:B5"/>
    <mergeCell ref="D5:F5"/>
    <mergeCell ref="G5:K5"/>
    <mergeCell ref="A9:B9"/>
    <mergeCell ref="D9:F9"/>
    <mergeCell ref="G9:K9"/>
    <mergeCell ref="L9:M9"/>
    <mergeCell ref="A7:B7"/>
    <mergeCell ref="D7:F7"/>
    <mergeCell ref="G7:K7"/>
    <mergeCell ref="L7:M7"/>
    <mergeCell ref="A8:B8"/>
    <mergeCell ref="D8:F8"/>
    <mergeCell ref="G8:K8"/>
    <mergeCell ref="L8:M8"/>
  </mergeCells>
  <pageMargins left="0.23622047244094499" right="0.23622047244094499" top="0.74803149606299202" bottom="0.74803149606299202" header="0.31496062992126" footer="0.31496062992126"/>
  <pageSetup paperSize="9" scale="9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3"/>
  <sheetViews>
    <sheetView showWhiteSpace="0" zoomScale="120" zoomScaleNormal="120" zoomScaleSheetLayoutView="90" workbookViewId="0">
      <selection activeCell="D23" sqref="D23"/>
    </sheetView>
  </sheetViews>
  <sheetFormatPr baseColWidth="10" defaultColWidth="11" defaultRowHeight="14.25"/>
  <cols>
    <col min="1" max="1" width="20" style="9" customWidth="1"/>
    <col min="2" max="4" width="11" style="9"/>
    <col min="5" max="5" width="13.85546875" style="9" customWidth="1"/>
    <col min="6" max="9" width="9.28515625" style="9" customWidth="1"/>
    <col min="10" max="10" width="8.28515625" style="9" customWidth="1"/>
    <col min="11" max="11" width="15.140625" style="9" customWidth="1"/>
    <col min="12" max="12" width="10.4257812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s="7" customFormat="1" ht="20.25" customHeight="1">
      <c r="A3" s="518" t="s">
        <v>263</v>
      </c>
      <c r="B3" s="518"/>
      <c r="C3" s="518"/>
      <c r="D3" s="518"/>
      <c r="E3" s="518"/>
      <c r="F3" s="518"/>
      <c r="G3" s="518"/>
      <c r="H3" s="518"/>
      <c r="I3" s="518"/>
      <c r="J3" s="518"/>
      <c r="K3" s="518"/>
      <c r="L3" s="518"/>
      <c r="M3" s="518"/>
    </row>
    <row r="4" spans="1:13" s="7" customFormat="1" ht="20.25" customHeight="1">
      <c r="A4" s="512" t="s">
        <v>113</v>
      </c>
      <c r="B4" s="512"/>
      <c r="C4" s="512"/>
      <c r="D4" s="512"/>
      <c r="E4" s="512"/>
      <c r="F4" s="512"/>
      <c r="G4" s="512"/>
      <c r="H4" s="512"/>
      <c r="I4" s="512"/>
      <c r="J4" s="512"/>
      <c r="K4" s="512"/>
      <c r="L4" s="512"/>
      <c r="M4" s="512"/>
    </row>
    <row r="5" spans="1:13" s="7" customFormat="1" ht="30" customHeight="1">
      <c r="A5" s="358" t="s">
        <v>114</v>
      </c>
      <c r="B5" s="358"/>
      <c r="C5" s="358"/>
      <c r="D5" s="358"/>
      <c r="E5" s="78" t="s">
        <v>104</v>
      </c>
      <c r="F5" s="358" t="s">
        <v>115</v>
      </c>
      <c r="G5" s="358"/>
      <c r="H5" s="358"/>
      <c r="I5" s="358"/>
      <c r="J5" s="358"/>
      <c r="K5" s="358" t="s">
        <v>63</v>
      </c>
      <c r="L5" s="358"/>
      <c r="M5" s="358"/>
    </row>
    <row r="6" spans="1:13" s="7" customFormat="1" ht="54.75" customHeight="1">
      <c r="A6" s="356" t="s">
        <v>290</v>
      </c>
      <c r="B6" s="356"/>
      <c r="C6" s="356"/>
      <c r="D6" s="356"/>
      <c r="E6" s="102" t="s">
        <v>301</v>
      </c>
      <c r="F6" s="534" t="s">
        <v>2184</v>
      </c>
      <c r="G6" s="535"/>
      <c r="H6" s="535"/>
      <c r="I6" s="535"/>
      <c r="J6" s="535"/>
      <c r="K6" s="351" t="s">
        <v>2178</v>
      </c>
      <c r="L6" s="351"/>
      <c r="M6" s="351"/>
    </row>
    <row r="7" spans="1:13" s="7" customFormat="1" ht="55.5" customHeight="1">
      <c r="A7" s="356" t="s">
        <v>116</v>
      </c>
      <c r="B7" s="356"/>
      <c r="C7" s="356"/>
      <c r="D7" s="356"/>
      <c r="E7" s="102" t="s">
        <v>301</v>
      </c>
      <c r="F7" s="534" t="s">
        <v>2185</v>
      </c>
      <c r="G7" s="535"/>
      <c r="H7" s="535"/>
      <c r="I7" s="535"/>
      <c r="J7" s="535"/>
      <c r="K7" s="351" t="s">
        <v>2179</v>
      </c>
      <c r="L7" s="351"/>
      <c r="M7" s="351"/>
    </row>
    <row r="8" spans="1:13" s="7" customFormat="1" ht="51" customHeight="1">
      <c r="A8" s="356" t="s">
        <v>117</v>
      </c>
      <c r="B8" s="356"/>
      <c r="C8" s="356"/>
      <c r="D8" s="356"/>
      <c r="E8" s="102" t="s">
        <v>301</v>
      </c>
      <c r="F8" s="534" t="s">
        <v>2186</v>
      </c>
      <c r="G8" s="535"/>
      <c r="H8" s="535"/>
      <c r="I8" s="535"/>
      <c r="J8" s="535"/>
      <c r="K8" s="351" t="s">
        <v>2191</v>
      </c>
      <c r="L8" s="351"/>
      <c r="M8" s="351"/>
    </row>
    <row r="9" spans="1:13" s="7" customFormat="1" ht="48" customHeight="1">
      <c r="A9" s="356" t="s">
        <v>118</v>
      </c>
      <c r="B9" s="356"/>
      <c r="C9" s="356"/>
      <c r="D9" s="356"/>
      <c r="E9" s="102" t="s">
        <v>301</v>
      </c>
      <c r="F9" s="534" t="s">
        <v>2187</v>
      </c>
      <c r="G9" s="535"/>
      <c r="H9" s="535"/>
      <c r="I9" s="535"/>
      <c r="J9" s="535"/>
      <c r="K9" s="351" t="s">
        <v>2180</v>
      </c>
      <c r="L9" s="351"/>
      <c r="M9" s="351"/>
    </row>
    <row r="10" spans="1:13" s="7" customFormat="1" ht="56.25" customHeight="1">
      <c r="A10" s="356" t="s">
        <v>119</v>
      </c>
      <c r="B10" s="356"/>
      <c r="C10" s="356"/>
      <c r="D10" s="356"/>
      <c r="E10" s="102" t="s">
        <v>301</v>
      </c>
      <c r="F10" s="534" t="s">
        <v>2188</v>
      </c>
      <c r="G10" s="535"/>
      <c r="H10" s="535"/>
      <c r="I10" s="535"/>
      <c r="J10" s="535"/>
      <c r="K10" s="351" t="s">
        <v>2181</v>
      </c>
      <c r="L10" s="351"/>
      <c r="M10" s="351"/>
    </row>
    <row r="11" spans="1:13" s="7" customFormat="1" ht="50.25" customHeight="1">
      <c r="A11" s="356" t="s">
        <v>120</v>
      </c>
      <c r="B11" s="356"/>
      <c r="C11" s="356"/>
      <c r="D11" s="356"/>
      <c r="E11" s="102" t="s">
        <v>301</v>
      </c>
      <c r="F11" s="534" t="s">
        <v>2189</v>
      </c>
      <c r="G11" s="535"/>
      <c r="H11" s="535"/>
      <c r="I11" s="535"/>
      <c r="J11" s="535"/>
      <c r="K11" s="351" t="s">
        <v>2182</v>
      </c>
      <c r="L11" s="351"/>
      <c r="M11" s="351"/>
    </row>
    <row r="12" spans="1:13" s="7" customFormat="1" ht="102.75" customHeight="1">
      <c r="A12" s="356" t="s">
        <v>121</v>
      </c>
      <c r="B12" s="356"/>
      <c r="C12" s="356"/>
      <c r="D12" s="356"/>
      <c r="E12" s="102" t="s">
        <v>301</v>
      </c>
      <c r="F12" s="534" t="s">
        <v>2190</v>
      </c>
      <c r="G12" s="535"/>
      <c r="H12" s="535"/>
      <c r="I12" s="535"/>
      <c r="J12" s="535"/>
      <c r="K12" s="351" t="s">
        <v>2183</v>
      </c>
      <c r="L12" s="351"/>
      <c r="M12" s="351"/>
    </row>
    <row r="13" spans="1:13" s="7" customFormat="1" ht="20.25" customHeight="1">
      <c r="A13" s="3"/>
      <c r="B13" s="35"/>
      <c r="C13" s="35"/>
      <c r="D13" s="35"/>
      <c r="E13" s="36"/>
      <c r="F13" s="36"/>
      <c r="G13" s="36"/>
      <c r="H13" s="36"/>
      <c r="I13" s="44"/>
      <c r="J13" s="44"/>
      <c r="K13" s="44"/>
      <c r="L13" s="44"/>
      <c r="M13" s="44"/>
    </row>
  </sheetData>
  <mergeCells count="28">
    <mergeCell ref="A5:D5"/>
    <mergeCell ref="F5:J5"/>
    <mergeCell ref="K5:M5"/>
    <mergeCell ref="A1:M1"/>
    <mergeCell ref="A2:M2"/>
    <mergeCell ref="A3:M3"/>
    <mergeCell ref="A4:M4"/>
    <mergeCell ref="K9:M9"/>
    <mergeCell ref="A6:D6"/>
    <mergeCell ref="F6:J6"/>
    <mergeCell ref="K6:M6"/>
    <mergeCell ref="A7:D7"/>
    <mergeCell ref="F7:J7"/>
    <mergeCell ref="K7:M7"/>
    <mergeCell ref="A8:D8"/>
    <mergeCell ref="F8:J8"/>
    <mergeCell ref="K8:M8"/>
    <mergeCell ref="A9:D9"/>
    <mergeCell ref="F9:J9"/>
    <mergeCell ref="A12:D12"/>
    <mergeCell ref="F12:J12"/>
    <mergeCell ref="K12:M12"/>
    <mergeCell ref="A10:D10"/>
    <mergeCell ref="F10:J10"/>
    <mergeCell ref="K10:M10"/>
    <mergeCell ref="A11:D11"/>
    <mergeCell ref="F11:J11"/>
    <mergeCell ref="K11:M11"/>
  </mergeCells>
  <hyperlinks>
    <hyperlink ref="F6" r:id="rId1"/>
    <hyperlink ref="F7" r:id="rId2"/>
    <hyperlink ref="F8" r:id="rId3"/>
    <hyperlink ref="F9" r:id="rId4"/>
    <hyperlink ref="F10" r:id="rId5"/>
    <hyperlink ref="F11" r:id="rId6"/>
    <hyperlink ref="F12" r:id="rId7"/>
  </hyperlinks>
  <pageMargins left="0.23622047244094499" right="0.23622047244094499" top="0.74803149606299202" bottom="0.74803149606299202" header="0.31496062992126" footer="0.31496062992126"/>
  <pageSetup paperSize="9" scale="91" orientation="landscape" r:id="rId8"/>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2"/>
  <sheetViews>
    <sheetView showWhiteSpace="0" zoomScale="120" zoomScaleNormal="120" zoomScaleSheetLayoutView="90" workbookViewId="0">
      <selection activeCell="J11" sqref="J11:M11"/>
    </sheetView>
  </sheetViews>
  <sheetFormatPr baseColWidth="10" defaultColWidth="11" defaultRowHeight="14.25"/>
  <cols>
    <col min="1" max="1" width="20" style="9" customWidth="1"/>
    <col min="2" max="4" width="11" style="9"/>
    <col min="5" max="5" width="13.85546875" style="9" customWidth="1"/>
    <col min="6" max="9" width="9.28515625" style="9" customWidth="1"/>
    <col min="10" max="10" width="8.28515625" style="9" customWidth="1"/>
    <col min="11" max="11" width="15.140625" style="9" customWidth="1"/>
    <col min="12" max="12" width="10.4257812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s="7" customFormat="1" ht="20.25" customHeight="1">
      <c r="A3" s="457" t="s">
        <v>122</v>
      </c>
      <c r="B3" s="457"/>
      <c r="C3" s="457"/>
      <c r="D3" s="457"/>
      <c r="E3" s="457"/>
      <c r="F3" s="457"/>
      <c r="G3" s="457"/>
      <c r="H3" s="457"/>
      <c r="I3" s="457"/>
      <c r="J3" s="457"/>
      <c r="K3" s="457"/>
      <c r="L3" s="457"/>
      <c r="M3" s="457"/>
    </row>
    <row r="4" spans="1:13" s="7" customFormat="1" ht="49.5">
      <c r="A4" s="300" t="s">
        <v>123</v>
      </c>
      <c r="B4" s="300"/>
      <c r="C4" s="300"/>
      <c r="D4" s="300"/>
      <c r="E4" s="300"/>
      <c r="F4" s="300"/>
      <c r="G4" s="300"/>
      <c r="H4" s="73" t="s">
        <v>104</v>
      </c>
      <c r="I4" s="73" t="s">
        <v>124</v>
      </c>
      <c r="J4" s="300" t="s">
        <v>125</v>
      </c>
      <c r="K4" s="300"/>
      <c r="L4" s="300"/>
      <c r="M4" s="300"/>
    </row>
    <row r="5" spans="1:13" s="7" customFormat="1" ht="20.25" customHeight="1">
      <c r="A5" s="306" t="s">
        <v>126</v>
      </c>
      <c r="B5" s="306"/>
      <c r="C5" s="306"/>
      <c r="D5" s="306"/>
      <c r="E5" s="306"/>
      <c r="F5" s="306"/>
      <c r="G5" s="306"/>
      <c r="H5" s="96" t="s">
        <v>1685</v>
      </c>
      <c r="I5" s="96">
        <v>330</v>
      </c>
      <c r="J5" s="536" t="s">
        <v>1687</v>
      </c>
      <c r="K5" s="537"/>
      <c r="L5" s="537"/>
      <c r="M5" s="537"/>
    </row>
    <row r="6" spans="1:13" ht="20.25" customHeight="1">
      <c r="A6" s="306" t="s">
        <v>127</v>
      </c>
      <c r="B6" s="306"/>
      <c r="C6" s="306"/>
      <c r="D6" s="306"/>
      <c r="E6" s="306"/>
      <c r="F6" s="306"/>
      <c r="G6" s="306"/>
      <c r="H6" s="96" t="s">
        <v>1685</v>
      </c>
      <c r="I6" s="96">
        <v>329</v>
      </c>
      <c r="J6" s="536" t="s">
        <v>1688</v>
      </c>
      <c r="K6" s="537"/>
      <c r="L6" s="537"/>
      <c r="M6" s="537"/>
    </row>
    <row r="7" spans="1:13" ht="20.25" customHeight="1">
      <c r="A7" s="306" t="s">
        <v>128</v>
      </c>
      <c r="B7" s="306"/>
      <c r="C7" s="306"/>
      <c r="D7" s="306" t="s">
        <v>129</v>
      </c>
      <c r="E7" s="306"/>
      <c r="F7" s="306"/>
      <c r="G7" s="306"/>
      <c r="H7" s="96" t="s">
        <v>1686</v>
      </c>
      <c r="I7" s="96">
        <v>0</v>
      </c>
      <c r="J7" s="299"/>
      <c r="K7" s="299"/>
      <c r="L7" s="299"/>
      <c r="M7" s="299"/>
    </row>
    <row r="8" spans="1:13" ht="20.25" customHeight="1">
      <c r="A8" s="538" t="s">
        <v>130</v>
      </c>
      <c r="B8" s="538"/>
      <c r="C8" s="538"/>
      <c r="D8" s="538" t="s">
        <v>129</v>
      </c>
      <c r="E8" s="538"/>
      <c r="F8" s="538"/>
      <c r="G8" s="538"/>
      <c r="H8" s="96" t="s">
        <v>1685</v>
      </c>
      <c r="I8" s="96">
        <v>1</v>
      </c>
      <c r="J8" s="539" t="s">
        <v>2555</v>
      </c>
      <c r="K8" s="301"/>
      <c r="L8" s="301"/>
      <c r="M8" s="301"/>
    </row>
    <row r="9" spans="1:13" ht="20.25" customHeight="1">
      <c r="A9" s="306" t="s">
        <v>131</v>
      </c>
      <c r="B9" s="306"/>
      <c r="C9" s="306"/>
      <c r="D9" s="306" t="s">
        <v>129</v>
      </c>
      <c r="E9" s="306"/>
      <c r="F9" s="306"/>
      <c r="G9" s="306"/>
      <c r="H9" s="96" t="s">
        <v>1685</v>
      </c>
      <c r="I9" s="96">
        <v>45</v>
      </c>
      <c r="J9" s="536" t="s">
        <v>1689</v>
      </c>
      <c r="K9" s="537"/>
      <c r="L9" s="537"/>
      <c r="M9" s="537"/>
    </row>
    <row r="10" spans="1:13" ht="15.75" customHeight="1">
      <c r="A10" s="306" t="s">
        <v>132</v>
      </c>
      <c r="B10" s="306"/>
      <c r="C10" s="306"/>
      <c r="D10" s="306" t="s">
        <v>129</v>
      </c>
      <c r="E10" s="306"/>
      <c r="F10" s="306"/>
      <c r="G10" s="306"/>
      <c r="H10" s="96" t="s">
        <v>1685</v>
      </c>
      <c r="I10" s="96">
        <v>11</v>
      </c>
      <c r="J10" s="536" t="s">
        <v>1690</v>
      </c>
      <c r="K10" s="537"/>
      <c r="L10" s="537"/>
      <c r="M10" s="537"/>
    </row>
    <row r="11" spans="1:13" ht="15.75" customHeight="1">
      <c r="A11" s="306" t="s">
        <v>133</v>
      </c>
      <c r="B11" s="306"/>
      <c r="C11" s="306"/>
      <c r="D11" s="306" t="s">
        <v>129</v>
      </c>
      <c r="E11" s="306"/>
      <c r="F11" s="306"/>
      <c r="G11" s="306"/>
      <c r="H11" s="96" t="s">
        <v>1685</v>
      </c>
      <c r="I11" s="96">
        <v>463</v>
      </c>
      <c r="J11" s="536" t="s">
        <v>1691</v>
      </c>
      <c r="K11" s="537"/>
      <c r="L11" s="537"/>
      <c r="M11" s="537"/>
    </row>
    <row r="12" spans="1:13" s="7" customFormat="1" ht="20.25" customHeight="1">
      <c r="A12" s="35"/>
      <c r="B12" s="35"/>
      <c r="C12" s="35"/>
      <c r="D12" s="35"/>
      <c r="E12" s="36"/>
      <c r="F12" s="36"/>
      <c r="G12" s="36"/>
      <c r="H12" s="36"/>
      <c r="I12" s="44"/>
      <c r="J12" s="44"/>
      <c r="K12" s="44"/>
      <c r="L12" s="44"/>
      <c r="M12" s="44"/>
    </row>
  </sheetData>
  <mergeCells count="19">
    <mergeCell ref="A11:G11"/>
    <mergeCell ref="J11:M11"/>
    <mergeCell ref="A6:G6"/>
    <mergeCell ref="J6:M6"/>
    <mergeCell ref="A7:G7"/>
    <mergeCell ref="J7:M7"/>
    <mergeCell ref="A8:G8"/>
    <mergeCell ref="J8:M8"/>
    <mergeCell ref="A9:G9"/>
    <mergeCell ref="J9:M9"/>
    <mergeCell ref="A10:G10"/>
    <mergeCell ref="J10:M10"/>
    <mergeCell ref="J4:M4"/>
    <mergeCell ref="A5:G5"/>
    <mergeCell ref="J5:M5"/>
    <mergeCell ref="A1:M1"/>
    <mergeCell ref="A2:M2"/>
    <mergeCell ref="A3:M3"/>
    <mergeCell ref="A4:G4"/>
  </mergeCells>
  <hyperlinks>
    <hyperlink ref="J5" r:id="rId1"/>
    <hyperlink ref="J6" r:id="rId2"/>
    <hyperlink ref="J9" r:id="rId3"/>
    <hyperlink ref="J10" r:id="rId4"/>
    <hyperlink ref="J11" r:id="rId5"/>
    <hyperlink ref="J8" r:id="rId6"/>
  </hyperlinks>
  <pageMargins left="0.23622047244094499" right="0.23622047244094499" top="0.74803149606299202" bottom="0.74803149606299202" header="0.31496062992126" footer="0.31496062992126"/>
  <pageSetup paperSize="9" scale="91" orientation="landscape" r:id="rId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31"/>
  <sheetViews>
    <sheetView showWhiteSpace="0" zoomScale="120" zoomScaleNormal="120" zoomScaleSheetLayoutView="90" workbookViewId="0">
      <selection activeCell="D5" sqref="D5:E5"/>
    </sheetView>
  </sheetViews>
  <sheetFormatPr baseColWidth="10" defaultColWidth="11" defaultRowHeight="14.25"/>
  <cols>
    <col min="1" max="1" width="20" style="9" customWidth="1"/>
    <col min="2" max="4" width="11" style="9"/>
    <col min="5" max="5" width="13.85546875" style="9" customWidth="1"/>
    <col min="6" max="7" width="9.28515625" style="9" customWidth="1"/>
    <col min="8" max="9" width="21.42578125" style="9" customWidth="1"/>
    <col min="10" max="11" width="14.42578125" style="9" customWidth="1"/>
    <col min="12" max="13" width="26.8554687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c r="A3" s="457" t="s">
        <v>134</v>
      </c>
      <c r="B3" s="457"/>
      <c r="C3" s="457"/>
      <c r="D3" s="457"/>
      <c r="E3" s="457"/>
      <c r="F3" s="457"/>
      <c r="G3" s="457"/>
      <c r="H3" s="457"/>
      <c r="I3" s="457"/>
      <c r="J3" s="457"/>
      <c r="K3" s="457"/>
      <c r="L3" s="457"/>
      <c r="M3" s="457"/>
    </row>
    <row r="4" spans="1:13" s="10" customFormat="1" ht="56.25" customHeight="1">
      <c r="A4" s="109" t="s">
        <v>135</v>
      </c>
      <c r="B4" s="109" t="s">
        <v>136</v>
      </c>
      <c r="C4" s="558" t="s">
        <v>1953</v>
      </c>
      <c r="D4" s="558"/>
      <c r="E4" s="558"/>
      <c r="F4" s="559" t="s">
        <v>1954</v>
      </c>
      <c r="G4" s="559"/>
      <c r="H4" s="559" t="s">
        <v>137</v>
      </c>
      <c r="I4" s="559"/>
      <c r="J4" s="558" t="s">
        <v>138</v>
      </c>
      <c r="K4" s="558"/>
      <c r="L4" s="558" t="s">
        <v>139</v>
      </c>
      <c r="M4" s="558"/>
    </row>
    <row r="5" spans="1:13" ht="51.75" customHeight="1">
      <c r="A5" s="351" t="s">
        <v>140</v>
      </c>
      <c r="B5" s="513" t="s">
        <v>301</v>
      </c>
      <c r="C5" s="160" t="s">
        <v>141</v>
      </c>
      <c r="D5" s="751" t="s">
        <v>2149</v>
      </c>
      <c r="E5" s="751"/>
      <c r="F5" s="544" t="s">
        <v>301</v>
      </c>
      <c r="G5" s="545"/>
      <c r="H5" s="550" t="s">
        <v>1956</v>
      </c>
      <c r="I5" s="551"/>
      <c r="J5" s="513" t="s">
        <v>2561</v>
      </c>
      <c r="K5" s="367"/>
      <c r="L5" s="540" t="s">
        <v>1957</v>
      </c>
      <c r="M5" s="541"/>
    </row>
    <row r="6" spans="1:13" ht="51.75" customHeight="1">
      <c r="A6" s="351"/>
      <c r="B6" s="513"/>
      <c r="C6" s="160" t="s">
        <v>142</v>
      </c>
      <c r="D6" s="543" t="s">
        <v>2150</v>
      </c>
      <c r="E6" s="543"/>
      <c r="F6" s="546"/>
      <c r="G6" s="547"/>
      <c r="H6" s="551"/>
      <c r="I6" s="551"/>
      <c r="J6" s="367"/>
      <c r="K6" s="367"/>
      <c r="L6" s="541"/>
      <c r="M6" s="541"/>
    </row>
    <row r="7" spans="1:13" ht="51.75" customHeight="1">
      <c r="A7" s="351"/>
      <c r="B7" s="513"/>
      <c r="C7" s="160" t="s">
        <v>143</v>
      </c>
      <c r="D7" s="543" t="s">
        <v>2151</v>
      </c>
      <c r="E7" s="543"/>
      <c r="F7" s="548"/>
      <c r="G7" s="549"/>
      <c r="H7" s="551"/>
      <c r="I7" s="551"/>
      <c r="J7" s="367"/>
      <c r="K7" s="367"/>
      <c r="L7" s="541"/>
      <c r="M7" s="541"/>
    </row>
    <row r="8" spans="1:13" s="7" customFormat="1" ht="51.75" customHeight="1">
      <c r="A8" s="351" t="s">
        <v>140</v>
      </c>
      <c r="B8" s="513" t="s">
        <v>301</v>
      </c>
      <c r="C8" s="110" t="s">
        <v>141</v>
      </c>
      <c r="D8" s="553" t="s">
        <v>1955</v>
      </c>
      <c r="E8" s="554"/>
      <c r="F8" s="544" t="s">
        <v>301</v>
      </c>
      <c r="G8" s="545"/>
      <c r="H8" s="550" t="s">
        <v>1956</v>
      </c>
      <c r="I8" s="551"/>
      <c r="J8" s="513" t="s">
        <v>2561</v>
      </c>
      <c r="K8" s="367"/>
      <c r="L8" s="540" t="s">
        <v>1957</v>
      </c>
      <c r="M8" s="541"/>
    </row>
    <row r="9" spans="1:13" ht="51.75" customHeight="1">
      <c r="A9" s="351"/>
      <c r="B9" s="513"/>
      <c r="C9" s="160" t="s">
        <v>142</v>
      </c>
      <c r="D9" s="555" t="s">
        <v>1958</v>
      </c>
      <c r="E9" s="556"/>
      <c r="F9" s="546"/>
      <c r="G9" s="547"/>
      <c r="H9" s="551"/>
      <c r="I9" s="551"/>
      <c r="J9" s="367"/>
      <c r="K9" s="367"/>
      <c r="L9" s="541"/>
      <c r="M9" s="541"/>
    </row>
    <row r="10" spans="1:13" ht="51.75" customHeight="1">
      <c r="A10" s="351"/>
      <c r="B10" s="513"/>
      <c r="C10" s="160" t="s">
        <v>143</v>
      </c>
      <c r="D10" s="557"/>
      <c r="E10" s="556"/>
      <c r="F10" s="548"/>
      <c r="G10" s="549"/>
      <c r="H10" s="551"/>
      <c r="I10" s="551"/>
      <c r="J10" s="367"/>
      <c r="K10" s="367"/>
      <c r="L10" s="541"/>
      <c r="M10" s="541"/>
    </row>
    <row r="11" spans="1:13" ht="51.75" customHeight="1">
      <c r="A11" s="351" t="s">
        <v>140</v>
      </c>
      <c r="B11" s="513" t="s">
        <v>301</v>
      </c>
      <c r="C11" s="160" t="s">
        <v>141</v>
      </c>
      <c r="D11" s="543" t="s">
        <v>1959</v>
      </c>
      <c r="E11" s="543"/>
      <c r="F11" s="544" t="s">
        <v>301</v>
      </c>
      <c r="G11" s="545"/>
      <c r="H11" s="550" t="s">
        <v>1956</v>
      </c>
      <c r="I11" s="551"/>
      <c r="J11" s="513" t="s">
        <v>2561</v>
      </c>
      <c r="K11" s="367"/>
      <c r="L11" s="540" t="s">
        <v>1957</v>
      </c>
      <c r="M11" s="541"/>
    </row>
    <row r="12" spans="1:13" ht="51.75" customHeight="1">
      <c r="A12" s="351"/>
      <c r="B12" s="513"/>
      <c r="C12" s="160" t="s">
        <v>142</v>
      </c>
      <c r="D12" s="542" t="s">
        <v>1960</v>
      </c>
      <c r="E12" s="543"/>
      <c r="F12" s="546"/>
      <c r="G12" s="547"/>
      <c r="H12" s="551"/>
      <c r="I12" s="551"/>
      <c r="J12" s="367"/>
      <c r="K12" s="367"/>
      <c r="L12" s="541"/>
      <c r="M12" s="541"/>
    </row>
    <row r="13" spans="1:13" ht="51.75" customHeight="1">
      <c r="A13" s="351"/>
      <c r="B13" s="513"/>
      <c r="C13" s="160" t="s">
        <v>143</v>
      </c>
      <c r="D13" s="543"/>
      <c r="E13" s="543"/>
      <c r="F13" s="548"/>
      <c r="G13" s="549"/>
      <c r="H13" s="551"/>
      <c r="I13" s="551"/>
      <c r="J13" s="367"/>
      <c r="K13" s="367"/>
      <c r="L13" s="541"/>
      <c r="M13" s="541"/>
    </row>
    <row r="14" spans="1:13" ht="51.75" customHeight="1">
      <c r="A14" s="351" t="s">
        <v>140</v>
      </c>
      <c r="B14" s="513" t="s">
        <v>301</v>
      </c>
      <c r="C14" s="160" t="s">
        <v>141</v>
      </c>
      <c r="D14" s="543" t="s">
        <v>1961</v>
      </c>
      <c r="E14" s="543"/>
      <c r="F14" s="544" t="s">
        <v>301</v>
      </c>
      <c r="G14" s="545"/>
      <c r="H14" s="550" t="s">
        <v>1956</v>
      </c>
      <c r="I14" s="551"/>
      <c r="J14" s="513" t="s">
        <v>2561</v>
      </c>
      <c r="K14" s="367"/>
      <c r="L14" s="540" t="s">
        <v>1957</v>
      </c>
      <c r="M14" s="541"/>
    </row>
    <row r="15" spans="1:13" ht="51.75" customHeight="1">
      <c r="A15" s="351"/>
      <c r="B15" s="513"/>
      <c r="C15" s="160" t="s">
        <v>142</v>
      </c>
      <c r="D15" s="542" t="s">
        <v>1962</v>
      </c>
      <c r="E15" s="543"/>
      <c r="F15" s="546"/>
      <c r="G15" s="547"/>
      <c r="H15" s="551"/>
      <c r="I15" s="551"/>
      <c r="J15" s="367"/>
      <c r="K15" s="367"/>
      <c r="L15" s="541"/>
      <c r="M15" s="541"/>
    </row>
    <row r="16" spans="1:13" ht="51.75" customHeight="1">
      <c r="A16" s="351"/>
      <c r="B16" s="513"/>
      <c r="C16" s="160" t="s">
        <v>143</v>
      </c>
      <c r="D16" s="543"/>
      <c r="E16" s="543"/>
      <c r="F16" s="548"/>
      <c r="G16" s="549"/>
      <c r="H16" s="551"/>
      <c r="I16" s="551"/>
      <c r="J16" s="367"/>
      <c r="K16" s="367"/>
      <c r="L16" s="541"/>
      <c r="M16" s="541"/>
    </row>
    <row r="17" spans="1:13" ht="51.75" customHeight="1">
      <c r="A17" s="351" t="s">
        <v>140</v>
      </c>
      <c r="B17" s="513" t="s">
        <v>301</v>
      </c>
      <c r="C17" s="160" t="s">
        <v>141</v>
      </c>
      <c r="D17" s="543" t="s">
        <v>1963</v>
      </c>
      <c r="E17" s="543"/>
      <c r="F17" s="544" t="s">
        <v>301</v>
      </c>
      <c r="G17" s="545"/>
      <c r="H17" s="550" t="s">
        <v>1956</v>
      </c>
      <c r="I17" s="551"/>
      <c r="J17" s="513" t="s">
        <v>2561</v>
      </c>
      <c r="K17" s="367"/>
      <c r="L17" s="540" t="s">
        <v>1957</v>
      </c>
      <c r="M17" s="541"/>
    </row>
    <row r="18" spans="1:13" ht="51.75" customHeight="1">
      <c r="A18" s="351"/>
      <c r="B18" s="513"/>
      <c r="C18" s="160" t="s">
        <v>142</v>
      </c>
      <c r="D18" s="542" t="s">
        <v>1964</v>
      </c>
      <c r="E18" s="543"/>
      <c r="F18" s="546"/>
      <c r="G18" s="547"/>
      <c r="H18" s="551"/>
      <c r="I18" s="551"/>
      <c r="J18" s="367"/>
      <c r="K18" s="367"/>
      <c r="L18" s="541"/>
      <c r="M18" s="541"/>
    </row>
    <row r="19" spans="1:13" ht="51.75" customHeight="1">
      <c r="A19" s="351"/>
      <c r="B19" s="513"/>
      <c r="C19" s="160" t="s">
        <v>143</v>
      </c>
      <c r="D19" s="543">
        <v>980557672</v>
      </c>
      <c r="E19" s="543"/>
      <c r="F19" s="548"/>
      <c r="G19" s="549"/>
      <c r="H19" s="551"/>
      <c r="I19" s="551"/>
      <c r="J19" s="367"/>
      <c r="K19" s="367"/>
      <c r="L19" s="541"/>
      <c r="M19" s="541"/>
    </row>
    <row r="20" spans="1:13" ht="51.75" customHeight="1">
      <c r="A20" s="351" t="s">
        <v>140</v>
      </c>
      <c r="B20" s="513" t="s">
        <v>301</v>
      </c>
      <c r="C20" s="160" t="s">
        <v>141</v>
      </c>
      <c r="D20" s="543" t="s">
        <v>1965</v>
      </c>
      <c r="E20" s="543"/>
      <c r="F20" s="544" t="s">
        <v>301</v>
      </c>
      <c r="G20" s="545"/>
      <c r="H20" s="550" t="s">
        <v>1956</v>
      </c>
      <c r="I20" s="551"/>
      <c r="J20" s="513" t="s">
        <v>2561</v>
      </c>
      <c r="K20" s="367"/>
      <c r="L20" s="540" t="s">
        <v>1957</v>
      </c>
      <c r="M20" s="541"/>
    </row>
    <row r="21" spans="1:13" ht="51.75" customHeight="1">
      <c r="A21" s="351"/>
      <c r="B21" s="513"/>
      <c r="C21" s="160" t="s">
        <v>142</v>
      </c>
      <c r="D21" s="542" t="s">
        <v>1966</v>
      </c>
      <c r="E21" s="543"/>
      <c r="F21" s="546"/>
      <c r="G21" s="547"/>
      <c r="H21" s="551"/>
      <c r="I21" s="551"/>
      <c r="J21" s="367"/>
      <c r="K21" s="367"/>
      <c r="L21" s="541"/>
      <c r="M21" s="541"/>
    </row>
    <row r="22" spans="1:13" ht="51.75" customHeight="1">
      <c r="A22" s="351"/>
      <c r="B22" s="513"/>
      <c r="C22" s="160" t="s">
        <v>143</v>
      </c>
      <c r="D22" s="543">
        <v>998136593</v>
      </c>
      <c r="E22" s="543"/>
      <c r="F22" s="548"/>
      <c r="G22" s="549"/>
      <c r="H22" s="551"/>
      <c r="I22" s="551"/>
      <c r="J22" s="367"/>
      <c r="K22" s="367"/>
      <c r="L22" s="541"/>
      <c r="M22" s="541"/>
    </row>
    <row r="23" spans="1:13" ht="51.75" customHeight="1">
      <c r="A23" s="351" t="s">
        <v>140</v>
      </c>
      <c r="B23" s="513" t="s">
        <v>301</v>
      </c>
      <c r="C23" s="160" t="s">
        <v>141</v>
      </c>
      <c r="D23" s="543" t="s">
        <v>1967</v>
      </c>
      <c r="E23" s="543"/>
      <c r="F23" s="544" t="s">
        <v>301</v>
      </c>
      <c r="G23" s="545"/>
      <c r="H23" s="550" t="s">
        <v>1956</v>
      </c>
      <c r="I23" s="551"/>
      <c r="J23" s="513" t="s">
        <v>2561</v>
      </c>
      <c r="K23" s="367"/>
      <c r="L23" s="540" t="s">
        <v>1957</v>
      </c>
      <c r="M23" s="541"/>
    </row>
    <row r="24" spans="1:13" ht="51.75" customHeight="1">
      <c r="A24" s="351"/>
      <c r="B24" s="513"/>
      <c r="C24" s="160" t="s">
        <v>142</v>
      </c>
      <c r="D24" s="542" t="s">
        <v>1968</v>
      </c>
      <c r="E24" s="543"/>
      <c r="F24" s="546"/>
      <c r="G24" s="547"/>
      <c r="H24" s="551"/>
      <c r="I24" s="551"/>
      <c r="J24" s="367"/>
      <c r="K24" s="367"/>
      <c r="L24" s="541"/>
      <c r="M24" s="541"/>
    </row>
    <row r="25" spans="1:13" ht="51.75" customHeight="1">
      <c r="A25" s="351"/>
      <c r="B25" s="513"/>
      <c r="C25" s="160" t="s">
        <v>143</v>
      </c>
      <c r="D25" s="543">
        <v>999626622</v>
      </c>
      <c r="E25" s="543"/>
      <c r="F25" s="548"/>
      <c r="G25" s="549"/>
      <c r="H25" s="551"/>
      <c r="I25" s="551"/>
      <c r="J25" s="367"/>
      <c r="K25" s="367"/>
      <c r="L25" s="541"/>
      <c r="M25" s="541"/>
    </row>
    <row r="26" spans="1:13" ht="51.75" customHeight="1">
      <c r="A26" s="351" t="s">
        <v>140</v>
      </c>
      <c r="B26" s="513" t="s">
        <v>301</v>
      </c>
      <c r="C26" s="160" t="s">
        <v>141</v>
      </c>
      <c r="D26" s="543" t="s">
        <v>1969</v>
      </c>
      <c r="E26" s="543"/>
      <c r="F26" s="544" t="s">
        <v>301</v>
      </c>
      <c r="G26" s="545"/>
      <c r="H26" s="550" t="s">
        <v>1956</v>
      </c>
      <c r="I26" s="551"/>
      <c r="J26" s="513" t="s">
        <v>2561</v>
      </c>
      <c r="K26" s="367"/>
      <c r="L26" s="540" t="s">
        <v>1957</v>
      </c>
      <c r="M26" s="541"/>
    </row>
    <row r="27" spans="1:13" ht="51.75" customHeight="1">
      <c r="A27" s="351"/>
      <c r="B27" s="513"/>
      <c r="C27" s="160" t="s">
        <v>142</v>
      </c>
      <c r="D27" s="542" t="s">
        <v>1970</v>
      </c>
      <c r="E27" s="543"/>
      <c r="F27" s="546"/>
      <c r="G27" s="547"/>
      <c r="H27" s="551"/>
      <c r="I27" s="551"/>
      <c r="J27" s="367"/>
      <c r="K27" s="367"/>
      <c r="L27" s="541"/>
      <c r="M27" s="541"/>
    </row>
    <row r="28" spans="1:13" ht="51.75" customHeight="1">
      <c r="A28" s="351"/>
      <c r="B28" s="513"/>
      <c r="C28" s="160" t="s">
        <v>143</v>
      </c>
      <c r="D28" s="543">
        <v>987943614</v>
      </c>
      <c r="E28" s="543"/>
      <c r="F28" s="548"/>
      <c r="G28" s="549"/>
      <c r="H28" s="551"/>
      <c r="I28" s="551"/>
      <c r="J28" s="367"/>
      <c r="K28" s="367"/>
      <c r="L28" s="541"/>
      <c r="M28" s="541"/>
    </row>
    <row r="29" spans="1:13" ht="51.75" customHeight="1">
      <c r="A29" s="351" t="s">
        <v>140</v>
      </c>
      <c r="B29" s="513" t="s">
        <v>301</v>
      </c>
      <c r="C29" s="160" t="s">
        <v>141</v>
      </c>
      <c r="D29" s="543" t="s">
        <v>1971</v>
      </c>
      <c r="E29" s="543"/>
      <c r="F29" s="544" t="s">
        <v>301</v>
      </c>
      <c r="G29" s="545"/>
      <c r="H29" s="550" t="s">
        <v>1956</v>
      </c>
      <c r="I29" s="551"/>
      <c r="J29" s="513" t="s">
        <v>2561</v>
      </c>
      <c r="K29" s="367"/>
      <c r="L29" s="540" t="s">
        <v>1957</v>
      </c>
      <c r="M29" s="541"/>
    </row>
    <row r="30" spans="1:13" ht="51.75" customHeight="1">
      <c r="A30" s="351"/>
      <c r="B30" s="513"/>
      <c r="C30" s="160" t="s">
        <v>142</v>
      </c>
      <c r="D30" s="542" t="s">
        <v>1972</v>
      </c>
      <c r="E30" s="543"/>
      <c r="F30" s="546"/>
      <c r="G30" s="547"/>
      <c r="H30" s="551"/>
      <c r="I30" s="551"/>
      <c r="J30" s="367"/>
      <c r="K30" s="367"/>
      <c r="L30" s="541"/>
      <c r="M30" s="541"/>
    </row>
    <row r="31" spans="1:13" ht="51.75" customHeight="1">
      <c r="A31" s="351"/>
      <c r="B31" s="513"/>
      <c r="C31" s="160" t="s">
        <v>143</v>
      </c>
      <c r="D31" s="543">
        <v>997292084</v>
      </c>
      <c r="E31" s="543"/>
      <c r="F31" s="548"/>
      <c r="G31" s="549"/>
      <c r="H31" s="551"/>
      <c r="I31" s="551"/>
      <c r="J31" s="367"/>
      <c r="K31" s="367"/>
      <c r="L31" s="541"/>
      <c r="M31" s="541"/>
    </row>
    <row r="32" spans="1:13" ht="51.75" customHeight="1">
      <c r="A32" s="351" t="s">
        <v>140</v>
      </c>
      <c r="B32" s="513" t="s">
        <v>301</v>
      </c>
      <c r="C32" s="160" t="s">
        <v>141</v>
      </c>
      <c r="D32" s="543" t="s">
        <v>1973</v>
      </c>
      <c r="E32" s="543"/>
      <c r="F32" s="544" t="s">
        <v>301</v>
      </c>
      <c r="G32" s="545"/>
      <c r="H32" s="550" t="s">
        <v>1956</v>
      </c>
      <c r="I32" s="551"/>
      <c r="J32" s="513" t="s">
        <v>2561</v>
      </c>
      <c r="K32" s="367"/>
      <c r="L32" s="540" t="s">
        <v>1957</v>
      </c>
      <c r="M32" s="541"/>
    </row>
    <row r="33" spans="1:13" ht="51.75" customHeight="1">
      <c r="A33" s="351"/>
      <c r="B33" s="513"/>
      <c r="C33" s="160" t="s">
        <v>142</v>
      </c>
      <c r="D33" s="542" t="s">
        <v>1974</v>
      </c>
      <c r="E33" s="543"/>
      <c r="F33" s="546"/>
      <c r="G33" s="547"/>
      <c r="H33" s="551"/>
      <c r="I33" s="551"/>
      <c r="J33" s="367"/>
      <c r="K33" s="367"/>
      <c r="L33" s="541"/>
      <c r="M33" s="541"/>
    </row>
    <row r="34" spans="1:13" ht="51.75" customHeight="1">
      <c r="A34" s="351"/>
      <c r="B34" s="513"/>
      <c r="C34" s="160" t="s">
        <v>143</v>
      </c>
      <c r="D34" s="543">
        <v>995630298</v>
      </c>
      <c r="E34" s="543"/>
      <c r="F34" s="548"/>
      <c r="G34" s="549"/>
      <c r="H34" s="551"/>
      <c r="I34" s="551"/>
      <c r="J34" s="367"/>
      <c r="K34" s="367"/>
      <c r="L34" s="541"/>
      <c r="M34" s="541"/>
    </row>
    <row r="35" spans="1:13" ht="51.75" customHeight="1">
      <c r="A35" s="351" t="s">
        <v>140</v>
      </c>
      <c r="B35" s="513" t="s">
        <v>301</v>
      </c>
      <c r="C35" s="160" t="s">
        <v>141</v>
      </c>
      <c r="D35" s="543" t="s">
        <v>1975</v>
      </c>
      <c r="E35" s="543"/>
      <c r="F35" s="544" t="s">
        <v>301</v>
      </c>
      <c r="G35" s="545"/>
      <c r="H35" s="550" t="s">
        <v>1956</v>
      </c>
      <c r="I35" s="551"/>
      <c r="J35" s="513" t="s">
        <v>2561</v>
      </c>
      <c r="K35" s="367"/>
      <c r="L35" s="540" t="s">
        <v>1957</v>
      </c>
      <c r="M35" s="541"/>
    </row>
    <row r="36" spans="1:13" ht="51.75" customHeight="1">
      <c r="A36" s="351"/>
      <c r="B36" s="513"/>
      <c r="C36" s="160" t="s">
        <v>142</v>
      </c>
      <c r="D36" s="542" t="s">
        <v>1976</v>
      </c>
      <c r="E36" s="543"/>
      <c r="F36" s="546"/>
      <c r="G36" s="547"/>
      <c r="H36" s="551"/>
      <c r="I36" s="551"/>
      <c r="J36" s="367"/>
      <c r="K36" s="367"/>
      <c r="L36" s="541"/>
      <c r="M36" s="541"/>
    </row>
    <row r="37" spans="1:13" ht="51.75" customHeight="1">
      <c r="A37" s="351"/>
      <c r="B37" s="513"/>
      <c r="C37" s="160" t="s">
        <v>143</v>
      </c>
      <c r="D37" s="543">
        <v>982300008</v>
      </c>
      <c r="E37" s="543"/>
      <c r="F37" s="548"/>
      <c r="G37" s="549"/>
      <c r="H37" s="551"/>
      <c r="I37" s="551"/>
      <c r="J37" s="367"/>
      <c r="K37" s="367"/>
      <c r="L37" s="541"/>
      <c r="M37" s="541"/>
    </row>
    <row r="38" spans="1:13" ht="51.75" customHeight="1">
      <c r="A38" s="351" t="s">
        <v>140</v>
      </c>
      <c r="B38" s="513" t="s">
        <v>301</v>
      </c>
      <c r="C38" s="160" t="s">
        <v>141</v>
      </c>
      <c r="D38" s="543" t="s">
        <v>1977</v>
      </c>
      <c r="E38" s="543"/>
      <c r="F38" s="544" t="s">
        <v>301</v>
      </c>
      <c r="G38" s="545"/>
      <c r="H38" s="550" t="s">
        <v>1956</v>
      </c>
      <c r="I38" s="551"/>
      <c r="J38" s="513" t="s">
        <v>2561</v>
      </c>
      <c r="K38" s="367"/>
      <c r="L38" s="540" t="s">
        <v>1957</v>
      </c>
      <c r="M38" s="541"/>
    </row>
    <row r="39" spans="1:13" ht="51.75" customHeight="1">
      <c r="A39" s="351"/>
      <c r="B39" s="513"/>
      <c r="C39" s="160" t="s">
        <v>142</v>
      </c>
      <c r="D39" s="542" t="s">
        <v>1978</v>
      </c>
      <c r="E39" s="543"/>
      <c r="F39" s="546"/>
      <c r="G39" s="547"/>
      <c r="H39" s="551"/>
      <c r="I39" s="551"/>
      <c r="J39" s="367"/>
      <c r="K39" s="367"/>
      <c r="L39" s="541"/>
      <c r="M39" s="541"/>
    </row>
    <row r="40" spans="1:13" ht="51.75" customHeight="1">
      <c r="A40" s="351"/>
      <c r="B40" s="513"/>
      <c r="C40" s="160" t="s">
        <v>143</v>
      </c>
      <c r="D40" s="543" t="s">
        <v>1979</v>
      </c>
      <c r="E40" s="543"/>
      <c r="F40" s="548"/>
      <c r="G40" s="549"/>
      <c r="H40" s="551"/>
      <c r="I40" s="551"/>
      <c r="J40" s="367"/>
      <c r="K40" s="367"/>
      <c r="L40" s="541"/>
      <c r="M40" s="541"/>
    </row>
    <row r="41" spans="1:13" ht="51.75" customHeight="1">
      <c r="A41" s="351" t="s">
        <v>140</v>
      </c>
      <c r="B41" s="513" t="s">
        <v>301</v>
      </c>
      <c r="C41" s="160" t="s">
        <v>141</v>
      </c>
      <c r="D41" s="543" t="s">
        <v>1980</v>
      </c>
      <c r="E41" s="543"/>
      <c r="F41" s="544" t="s">
        <v>301</v>
      </c>
      <c r="G41" s="545"/>
      <c r="H41" s="550" t="s">
        <v>1956</v>
      </c>
      <c r="I41" s="551"/>
      <c r="J41" s="513" t="s">
        <v>2561</v>
      </c>
      <c r="K41" s="367"/>
      <c r="L41" s="540" t="s">
        <v>1957</v>
      </c>
      <c r="M41" s="541"/>
    </row>
    <row r="42" spans="1:13" ht="51.75" customHeight="1">
      <c r="A42" s="351"/>
      <c r="B42" s="513"/>
      <c r="C42" s="160" t="s">
        <v>142</v>
      </c>
      <c r="D42" s="542" t="s">
        <v>1981</v>
      </c>
      <c r="E42" s="543"/>
      <c r="F42" s="546"/>
      <c r="G42" s="547"/>
      <c r="H42" s="551"/>
      <c r="I42" s="551"/>
      <c r="J42" s="367"/>
      <c r="K42" s="367"/>
      <c r="L42" s="541"/>
      <c r="M42" s="541"/>
    </row>
    <row r="43" spans="1:13" ht="51.75" customHeight="1">
      <c r="A43" s="351"/>
      <c r="B43" s="513"/>
      <c r="C43" s="160" t="s">
        <v>143</v>
      </c>
      <c r="D43" s="543"/>
      <c r="E43" s="543"/>
      <c r="F43" s="548"/>
      <c r="G43" s="549"/>
      <c r="H43" s="551"/>
      <c r="I43" s="551"/>
      <c r="J43" s="367"/>
      <c r="K43" s="367"/>
      <c r="L43" s="541"/>
      <c r="M43" s="541"/>
    </row>
    <row r="44" spans="1:13" ht="51.75" customHeight="1">
      <c r="A44" s="351" t="s">
        <v>140</v>
      </c>
      <c r="B44" s="513" t="s">
        <v>301</v>
      </c>
      <c r="C44" s="160" t="s">
        <v>141</v>
      </c>
      <c r="D44" s="543" t="s">
        <v>1982</v>
      </c>
      <c r="E44" s="543"/>
      <c r="F44" s="544" t="s">
        <v>301</v>
      </c>
      <c r="G44" s="545"/>
      <c r="H44" s="550" t="s">
        <v>1956</v>
      </c>
      <c r="I44" s="551"/>
      <c r="J44" s="513" t="s">
        <v>2561</v>
      </c>
      <c r="K44" s="367"/>
      <c r="L44" s="540" t="s">
        <v>1957</v>
      </c>
      <c r="M44" s="541"/>
    </row>
    <row r="45" spans="1:13" ht="51.75" customHeight="1">
      <c r="A45" s="351"/>
      <c r="B45" s="513"/>
      <c r="C45" s="160" t="s">
        <v>142</v>
      </c>
      <c r="D45" s="542" t="s">
        <v>1983</v>
      </c>
      <c r="E45" s="543"/>
      <c r="F45" s="546"/>
      <c r="G45" s="547"/>
      <c r="H45" s="551"/>
      <c r="I45" s="551"/>
      <c r="J45" s="367"/>
      <c r="K45" s="367"/>
      <c r="L45" s="541"/>
      <c r="M45" s="541"/>
    </row>
    <row r="46" spans="1:13" ht="51.75" customHeight="1">
      <c r="A46" s="351"/>
      <c r="B46" s="513"/>
      <c r="C46" s="160" t="s">
        <v>143</v>
      </c>
      <c r="D46" s="543">
        <v>992564893</v>
      </c>
      <c r="E46" s="543"/>
      <c r="F46" s="548"/>
      <c r="G46" s="549"/>
      <c r="H46" s="551"/>
      <c r="I46" s="551"/>
      <c r="J46" s="367"/>
      <c r="K46" s="367"/>
      <c r="L46" s="541"/>
      <c r="M46" s="541"/>
    </row>
    <row r="47" spans="1:13" ht="51.75" customHeight="1">
      <c r="A47" s="351" t="s">
        <v>140</v>
      </c>
      <c r="B47" s="513" t="s">
        <v>301</v>
      </c>
      <c r="C47" s="160" t="s">
        <v>141</v>
      </c>
      <c r="D47" s="543" t="s">
        <v>1984</v>
      </c>
      <c r="E47" s="543"/>
      <c r="F47" s="544" t="s">
        <v>301</v>
      </c>
      <c r="G47" s="545"/>
      <c r="H47" s="550" t="s">
        <v>1956</v>
      </c>
      <c r="I47" s="551"/>
      <c r="J47" s="513" t="s">
        <v>2561</v>
      </c>
      <c r="K47" s="367"/>
      <c r="L47" s="540" t="s">
        <v>1957</v>
      </c>
      <c r="M47" s="541"/>
    </row>
    <row r="48" spans="1:13" ht="51.75" customHeight="1">
      <c r="A48" s="351"/>
      <c r="B48" s="513"/>
      <c r="C48" s="160" t="s">
        <v>142</v>
      </c>
      <c r="D48" s="542" t="s">
        <v>1985</v>
      </c>
      <c r="E48" s="543"/>
      <c r="F48" s="546"/>
      <c r="G48" s="547"/>
      <c r="H48" s="551"/>
      <c r="I48" s="551"/>
      <c r="J48" s="367"/>
      <c r="K48" s="367"/>
      <c r="L48" s="541"/>
      <c r="M48" s="541"/>
    </row>
    <row r="49" spans="1:13" ht="51.75" customHeight="1">
      <c r="A49" s="351"/>
      <c r="B49" s="513"/>
      <c r="C49" s="160" t="s">
        <v>143</v>
      </c>
      <c r="D49" s="543"/>
      <c r="E49" s="543"/>
      <c r="F49" s="548"/>
      <c r="G49" s="549"/>
      <c r="H49" s="551"/>
      <c r="I49" s="551"/>
      <c r="J49" s="367"/>
      <c r="K49" s="367"/>
      <c r="L49" s="541"/>
      <c r="M49" s="541"/>
    </row>
    <row r="50" spans="1:13" ht="51.75" customHeight="1">
      <c r="A50" s="351" t="s">
        <v>140</v>
      </c>
      <c r="B50" s="513" t="s">
        <v>301</v>
      </c>
      <c r="C50" s="160" t="s">
        <v>141</v>
      </c>
      <c r="D50" s="543" t="s">
        <v>1986</v>
      </c>
      <c r="E50" s="543"/>
      <c r="F50" s="544" t="s">
        <v>301</v>
      </c>
      <c r="G50" s="545"/>
      <c r="H50" s="550" t="s">
        <v>1956</v>
      </c>
      <c r="I50" s="551"/>
      <c r="J50" s="513" t="s">
        <v>2561</v>
      </c>
      <c r="K50" s="367"/>
      <c r="L50" s="540" t="s">
        <v>1957</v>
      </c>
      <c r="M50" s="541"/>
    </row>
    <row r="51" spans="1:13" ht="51.75" customHeight="1">
      <c r="A51" s="351"/>
      <c r="B51" s="513"/>
      <c r="C51" s="160" t="s">
        <v>142</v>
      </c>
      <c r="D51" s="542" t="s">
        <v>1987</v>
      </c>
      <c r="E51" s="543"/>
      <c r="F51" s="546"/>
      <c r="G51" s="547"/>
      <c r="H51" s="551"/>
      <c r="I51" s="551"/>
      <c r="J51" s="367"/>
      <c r="K51" s="367"/>
      <c r="L51" s="541"/>
      <c r="M51" s="541"/>
    </row>
    <row r="52" spans="1:13" ht="51.75" customHeight="1">
      <c r="A52" s="351"/>
      <c r="B52" s="513"/>
      <c r="C52" s="160" t="s">
        <v>143</v>
      </c>
      <c r="D52" s="543">
        <v>979298184</v>
      </c>
      <c r="E52" s="543"/>
      <c r="F52" s="548"/>
      <c r="G52" s="549"/>
      <c r="H52" s="551"/>
      <c r="I52" s="551"/>
      <c r="J52" s="367"/>
      <c r="K52" s="367"/>
      <c r="L52" s="541"/>
      <c r="M52" s="541"/>
    </row>
    <row r="53" spans="1:13" ht="51.75" customHeight="1">
      <c r="A53" s="351" t="s">
        <v>140</v>
      </c>
      <c r="B53" s="513" t="s">
        <v>301</v>
      </c>
      <c r="C53" s="160" t="s">
        <v>141</v>
      </c>
      <c r="D53" s="543" t="s">
        <v>1988</v>
      </c>
      <c r="E53" s="543"/>
      <c r="F53" s="544" t="s">
        <v>301</v>
      </c>
      <c r="G53" s="545"/>
      <c r="H53" s="550" t="s">
        <v>1956</v>
      </c>
      <c r="I53" s="551"/>
      <c r="J53" s="513" t="s">
        <v>2561</v>
      </c>
      <c r="K53" s="367"/>
      <c r="L53" s="540" t="s">
        <v>1957</v>
      </c>
      <c r="M53" s="541"/>
    </row>
    <row r="54" spans="1:13" ht="51.75" customHeight="1">
      <c r="A54" s="351"/>
      <c r="B54" s="513"/>
      <c r="C54" s="160" t="s">
        <v>142</v>
      </c>
      <c r="D54" s="542" t="s">
        <v>1989</v>
      </c>
      <c r="E54" s="543"/>
      <c r="F54" s="546"/>
      <c r="G54" s="547"/>
      <c r="H54" s="551"/>
      <c r="I54" s="551"/>
      <c r="J54" s="367"/>
      <c r="K54" s="367"/>
      <c r="L54" s="541"/>
      <c r="M54" s="541"/>
    </row>
    <row r="55" spans="1:13" ht="51.75" customHeight="1">
      <c r="A55" s="351"/>
      <c r="B55" s="513"/>
      <c r="C55" s="160" t="s">
        <v>143</v>
      </c>
      <c r="D55" s="543">
        <v>99585866</v>
      </c>
      <c r="E55" s="543"/>
      <c r="F55" s="548"/>
      <c r="G55" s="549"/>
      <c r="H55" s="551"/>
      <c r="I55" s="551"/>
      <c r="J55" s="367"/>
      <c r="K55" s="367"/>
      <c r="L55" s="541"/>
      <c r="M55" s="541"/>
    </row>
    <row r="56" spans="1:13" ht="51.75" customHeight="1">
      <c r="A56" s="351" t="s">
        <v>140</v>
      </c>
      <c r="B56" s="513" t="s">
        <v>301</v>
      </c>
      <c r="C56" s="160" t="s">
        <v>141</v>
      </c>
      <c r="D56" s="543" t="s">
        <v>1990</v>
      </c>
      <c r="E56" s="543"/>
      <c r="F56" s="544" t="s">
        <v>301</v>
      </c>
      <c r="G56" s="545"/>
      <c r="H56" s="550" t="s">
        <v>1956</v>
      </c>
      <c r="I56" s="551"/>
      <c r="J56" s="513" t="s">
        <v>2561</v>
      </c>
      <c r="K56" s="367"/>
      <c r="L56" s="540" t="s">
        <v>1957</v>
      </c>
      <c r="M56" s="541"/>
    </row>
    <row r="57" spans="1:13" ht="51.75" customHeight="1">
      <c r="A57" s="351"/>
      <c r="B57" s="513"/>
      <c r="C57" s="160" t="s">
        <v>142</v>
      </c>
      <c r="D57" s="542" t="s">
        <v>1991</v>
      </c>
      <c r="E57" s="543"/>
      <c r="F57" s="546"/>
      <c r="G57" s="547"/>
      <c r="H57" s="551"/>
      <c r="I57" s="551"/>
      <c r="J57" s="367"/>
      <c r="K57" s="367"/>
      <c r="L57" s="541"/>
      <c r="M57" s="541"/>
    </row>
    <row r="58" spans="1:13" ht="51.75" customHeight="1">
      <c r="A58" s="351"/>
      <c r="B58" s="513"/>
      <c r="C58" s="160" t="s">
        <v>143</v>
      </c>
      <c r="D58" s="543">
        <v>981901035</v>
      </c>
      <c r="E58" s="543"/>
      <c r="F58" s="548"/>
      <c r="G58" s="549"/>
      <c r="H58" s="551"/>
      <c r="I58" s="551"/>
      <c r="J58" s="367"/>
      <c r="K58" s="367"/>
      <c r="L58" s="541"/>
      <c r="M58" s="541"/>
    </row>
    <row r="59" spans="1:13" ht="51.75" customHeight="1">
      <c r="A59" s="351" t="s">
        <v>140</v>
      </c>
      <c r="B59" s="513" t="s">
        <v>301</v>
      </c>
      <c r="C59" s="160" t="s">
        <v>141</v>
      </c>
      <c r="D59" s="543" t="s">
        <v>1992</v>
      </c>
      <c r="E59" s="543"/>
      <c r="F59" s="544" t="s">
        <v>301</v>
      </c>
      <c r="G59" s="545"/>
      <c r="H59" s="550" t="s">
        <v>1956</v>
      </c>
      <c r="I59" s="551"/>
      <c r="J59" s="513" t="s">
        <v>2561</v>
      </c>
      <c r="K59" s="367"/>
      <c r="L59" s="540" t="s">
        <v>1957</v>
      </c>
      <c r="M59" s="541"/>
    </row>
    <row r="60" spans="1:13" ht="51.75" customHeight="1">
      <c r="A60" s="351"/>
      <c r="B60" s="513"/>
      <c r="C60" s="160" t="s">
        <v>142</v>
      </c>
      <c r="D60" s="542" t="s">
        <v>1993</v>
      </c>
      <c r="E60" s="543"/>
      <c r="F60" s="546"/>
      <c r="G60" s="547"/>
      <c r="H60" s="551"/>
      <c r="I60" s="551"/>
      <c r="J60" s="367"/>
      <c r="K60" s="367"/>
      <c r="L60" s="541"/>
      <c r="M60" s="541"/>
    </row>
    <row r="61" spans="1:13" ht="51.75" customHeight="1">
      <c r="A61" s="351"/>
      <c r="B61" s="513"/>
      <c r="C61" s="160" t="s">
        <v>143</v>
      </c>
      <c r="D61" s="543">
        <v>983848453</v>
      </c>
      <c r="E61" s="543"/>
      <c r="F61" s="548"/>
      <c r="G61" s="549"/>
      <c r="H61" s="551"/>
      <c r="I61" s="551"/>
      <c r="J61" s="367"/>
      <c r="K61" s="367"/>
      <c r="L61" s="541"/>
      <c r="M61" s="541"/>
    </row>
    <row r="62" spans="1:13" ht="51.75" customHeight="1">
      <c r="A62" s="351" t="s">
        <v>140</v>
      </c>
      <c r="B62" s="513" t="s">
        <v>301</v>
      </c>
      <c r="C62" s="160" t="s">
        <v>141</v>
      </c>
      <c r="D62" s="543" t="s">
        <v>1994</v>
      </c>
      <c r="E62" s="543"/>
      <c r="F62" s="544" t="s">
        <v>301</v>
      </c>
      <c r="G62" s="545"/>
      <c r="H62" s="550" t="s">
        <v>1956</v>
      </c>
      <c r="I62" s="551"/>
      <c r="J62" s="513" t="s">
        <v>2561</v>
      </c>
      <c r="K62" s="367"/>
      <c r="L62" s="540" t="s">
        <v>1957</v>
      </c>
      <c r="M62" s="541"/>
    </row>
    <row r="63" spans="1:13" ht="51.75" customHeight="1">
      <c r="A63" s="351"/>
      <c r="B63" s="513"/>
      <c r="C63" s="160" t="s">
        <v>142</v>
      </c>
      <c r="D63" s="542" t="s">
        <v>1995</v>
      </c>
      <c r="E63" s="543"/>
      <c r="F63" s="546"/>
      <c r="G63" s="547"/>
      <c r="H63" s="551"/>
      <c r="I63" s="551"/>
      <c r="J63" s="367"/>
      <c r="K63" s="367"/>
      <c r="L63" s="541"/>
      <c r="M63" s="541"/>
    </row>
    <row r="64" spans="1:13" ht="51.75" customHeight="1">
      <c r="A64" s="351"/>
      <c r="B64" s="513"/>
      <c r="C64" s="160" t="s">
        <v>143</v>
      </c>
      <c r="D64" s="543">
        <v>997882920</v>
      </c>
      <c r="E64" s="543"/>
      <c r="F64" s="548"/>
      <c r="G64" s="549"/>
      <c r="H64" s="551"/>
      <c r="I64" s="551"/>
      <c r="J64" s="367"/>
      <c r="K64" s="367"/>
      <c r="L64" s="541"/>
      <c r="M64" s="541"/>
    </row>
    <row r="65" spans="1:13" ht="51.75" customHeight="1">
      <c r="A65" s="351" t="s">
        <v>140</v>
      </c>
      <c r="B65" s="513" t="s">
        <v>301</v>
      </c>
      <c r="C65" s="160" t="s">
        <v>141</v>
      </c>
      <c r="D65" s="543" t="s">
        <v>1996</v>
      </c>
      <c r="E65" s="543"/>
      <c r="F65" s="544" t="s">
        <v>301</v>
      </c>
      <c r="G65" s="545"/>
      <c r="H65" s="550" t="s">
        <v>1956</v>
      </c>
      <c r="I65" s="551"/>
      <c r="J65" s="513" t="s">
        <v>2561</v>
      </c>
      <c r="K65" s="367"/>
      <c r="L65" s="540" t="s">
        <v>1957</v>
      </c>
      <c r="M65" s="541"/>
    </row>
    <row r="66" spans="1:13" ht="51.75" customHeight="1">
      <c r="A66" s="351"/>
      <c r="B66" s="513"/>
      <c r="C66" s="160" t="s">
        <v>142</v>
      </c>
      <c r="D66" s="542" t="s">
        <v>1997</v>
      </c>
      <c r="E66" s="543"/>
      <c r="F66" s="546"/>
      <c r="G66" s="547"/>
      <c r="H66" s="551"/>
      <c r="I66" s="551"/>
      <c r="J66" s="367"/>
      <c r="K66" s="367"/>
      <c r="L66" s="541"/>
      <c r="M66" s="541"/>
    </row>
    <row r="67" spans="1:13" ht="51.75" customHeight="1">
      <c r="A67" s="351"/>
      <c r="B67" s="513"/>
      <c r="C67" s="160" t="s">
        <v>143</v>
      </c>
      <c r="D67" s="543">
        <v>992795161</v>
      </c>
      <c r="E67" s="543"/>
      <c r="F67" s="548"/>
      <c r="G67" s="549"/>
      <c r="H67" s="551"/>
      <c r="I67" s="551"/>
      <c r="J67" s="367"/>
      <c r="K67" s="367"/>
      <c r="L67" s="541"/>
      <c r="M67" s="541"/>
    </row>
    <row r="68" spans="1:13" ht="51.75" customHeight="1">
      <c r="A68" s="351" t="s">
        <v>140</v>
      </c>
      <c r="B68" s="513" t="s">
        <v>301</v>
      </c>
      <c r="C68" s="160" t="s">
        <v>141</v>
      </c>
      <c r="D68" s="543" t="s">
        <v>1998</v>
      </c>
      <c r="E68" s="543"/>
      <c r="F68" s="544" t="s">
        <v>301</v>
      </c>
      <c r="G68" s="545"/>
      <c r="H68" s="550" t="s">
        <v>1956</v>
      </c>
      <c r="I68" s="551"/>
      <c r="J68" s="513" t="s">
        <v>2561</v>
      </c>
      <c r="K68" s="367"/>
      <c r="L68" s="540" t="s">
        <v>1957</v>
      </c>
      <c r="M68" s="541"/>
    </row>
    <row r="69" spans="1:13" ht="51.75" customHeight="1">
      <c r="A69" s="351"/>
      <c r="B69" s="513"/>
      <c r="C69" s="160" t="s">
        <v>142</v>
      </c>
      <c r="D69" s="542" t="s">
        <v>1999</v>
      </c>
      <c r="E69" s="543"/>
      <c r="F69" s="546"/>
      <c r="G69" s="547"/>
      <c r="H69" s="551"/>
      <c r="I69" s="551"/>
      <c r="J69" s="367"/>
      <c r="K69" s="367"/>
      <c r="L69" s="541"/>
      <c r="M69" s="541"/>
    </row>
    <row r="70" spans="1:13" ht="51.75" customHeight="1">
      <c r="A70" s="351"/>
      <c r="B70" s="513"/>
      <c r="C70" s="160" t="s">
        <v>143</v>
      </c>
      <c r="D70" s="552">
        <v>986495213</v>
      </c>
      <c r="E70" s="552"/>
      <c r="F70" s="548"/>
      <c r="G70" s="549"/>
      <c r="H70" s="551"/>
      <c r="I70" s="551"/>
      <c r="J70" s="367"/>
      <c r="K70" s="367"/>
      <c r="L70" s="541"/>
      <c r="M70" s="541"/>
    </row>
    <row r="71" spans="1:13" ht="51.75" customHeight="1">
      <c r="A71" s="351" t="s">
        <v>140</v>
      </c>
      <c r="B71" s="513" t="s">
        <v>301</v>
      </c>
      <c r="C71" s="160" t="s">
        <v>141</v>
      </c>
      <c r="D71" s="543" t="s">
        <v>2000</v>
      </c>
      <c r="E71" s="543"/>
      <c r="F71" s="544" t="s">
        <v>301</v>
      </c>
      <c r="G71" s="545"/>
      <c r="H71" s="550" t="s">
        <v>1956</v>
      </c>
      <c r="I71" s="551"/>
      <c r="J71" s="513" t="s">
        <v>2561</v>
      </c>
      <c r="K71" s="367"/>
      <c r="L71" s="540" t="s">
        <v>1957</v>
      </c>
      <c r="M71" s="541"/>
    </row>
    <row r="72" spans="1:13" ht="51.75" customHeight="1">
      <c r="A72" s="351"/>
      <c r="B72" s="513"/>
      <c r="C72" s="160" t="s">
        <v>142</v>
      </c>
      <c r="D72" s="543"/>
      <c r="E72" s="543"/>
      <c r="F72" s="546"/>
      <c r="G72" s="547"/>
      <c r="H72" s="551"/>
      <c r="I72" s="551"/>
      <c r="J72" s="367"/>
      <c r="K72" s="367"/>
      <c r="L72" s="541"/>
      <c r="M72" s="541"/>
    </row>
    <row r="73" spans="1:13" ht="51.75" customHeight="1">
      <c r="A73" s="351"/>
      <c r="B73" s="513"/>
      <c r="C73" s="160" t="s">
        <v>143</v>
      </c>
      <c r="D73" s="543">
        <v>959463994</v>
      </c>
      <c r="E73" s="543"/>
      <c r="F73" s="548"/>
      <c r="G73" s="549"/>
      <c r="H73" s="551"/>
      <c r="I73" s="551"/>
      <c r="J73" s="367"/>
      <c r="K73" s="367"/>
      <c r="L73" s="541"/>
      <c r="M73" s="541"/>
    </row>
    <row r="74" spans="1:13" ht="51.75" customHeight="1">
      <c r="A74" s="351" t="s">
        <v>140</v>
      </c>
      <c r="B74" s="513" t="s">
        <v>301</v>
      </c>
      <c r="C74" s="160" t="s">
        <v>141</v>
      </c>
      <c r="D74" s="543" t="s">
        <v>2001</v>
      </c>
      <c r="E74" s="543"/>
      <c r="F74" s="544" t="s">
        <v>301</v>
      </c>
      <c r="G74" s="545"/>
      <c r="H74" s="550" t="s">
        <v>1956</v>
      </c>
      <c r="I74" s="551"/>
      <c r="J74" s="513" t="s">
        <v>2561</v>
      </c>
      <c r="K74" s="367"/>
      <c r="L74" s="540" t="s">
        <v>1957</v>
      </c>
      <c r="M74" s="541"/>
    </row>
    <row r="75" spans="1:13" ht="51.75" customHeight="1">
      <c r="A75" s="351"/>
      <c r="B75" s="513"/>
      <c r="C75" s="160" t="s">
        <v>142</v>
      </c>
      <c r="D75" s="542" t="s">
        <v>2002</v>
      </c>
      <c r="E75" s="543"/>
      <c r="F75" s="546"/>
      <c r="G75" s="547"/>
      <c r="H75" s="551"/>
      <c r="I75" s="551"/>
      <c r="J75" s="367"/>
      <c r="K75" s="367"/>
      <c r="L75" s="541"/>
      <c r="M75" s="541"/>
    </row>
    <row r="76" spans="1:13" ht="51.75" customHeight="1">
      <c r="A76" s="351"/>
      <c r="B76" s="513"/>
      <c r="C76" s="160" t="s">
        <v>143</v>
      </c>
      <c r="D76" s="543">
        <v>979082447</v>
      </c>
      <c r="E76" s="543"/>
      <c r="F76" s="548"/>
      <c r="G76" s="549"/>
      <c r="H76" s="551"/>
      <c r="I76" s="551"/>
      <c r="J76" s="367"/>
      <c r="K76" s="367"/>
      <c r="L76" s="541"/>
      <c r="M76" s="541"/>
    </row>
    <row r="77" spans="1:13" ht="51.75" customHeight="1">
      <c r="A77" s="351" t="s">
        <v>140</v>
      </c>
      <c r="B77" s="513" t="s">
        <v>301</v>
      </c>
      <c r="C77" s="160" t="s">
        <v>141</v>
      </c>
      <c r="D77" s="543" t="s">
        <v>2003</v>
      </c>
      <c r="E77" s="543"/>
      <c r="F77" s="544" t="s">
        <v>301</v>
      </c>
      <c r="G77" s="545"/>
      <c r="H77" s="550" t="s">
        <v>1956</v>
      </c>
      <c r="I77" s="551"/>
      <c r="J77" s="513" t="s">
        <v>2561</v>
      </c>
      <c r="K77" s="367"/>
      <c r="L77" s="540" t="s">
        <v>1957</v>
      </c>
      <c r="M77" s="541"/>
    </row>
    <row r="78" spans="1:13" ht="51.75" customHeight="1">
      <c r="A78" s="351"/>
      <c r="B78" s="513"/>
      <c r="C78" s="160" t="s">
        <v>142</v>
      </c>
      <c r="D78" s="542" t="s">
        <v>2004</v>
      </c>
      <c r="E78" s="543"/>
      <c r="F78" s="546"/>
      <c r="G78" s="547"/>
      <c r="H78" s="551"/>
      <c r="I78" s="551"/>
      <c r="J78" s="367"/>
      <c r="K78" s="367"/>
      <c r="L78" s="541"/>
      <c r="M78" s="541"/>
    </row>
    <row r="79" spans="1:13" ht="51.75" customHeight="1">
      <c r="A79" s="351"/>
      <c r="B79" s="513"/>
      <c r="C79" s="160" t="s">
        <v>143</v>
      </c>
      <c r="D79" s="543">
        <v>997778788</v>
      </c>
      <c r="E79" s="543"/>
      <c r="F79" s="548"/>
      <c r="G79" s="549"/>
      <c r="H79" s="551"/>
      <c r="I79" s="551"/>
      <c r="J79" s="367"/>
      <c r="K79" s="367"/>
      <c r="L79" s="541"/>
      <c r="M79" s="541"/>
    </row>
    <row r="80" spans="1:13" ht="51.75" customHeight="1">
      <c r="A80" s="351" t="s">
        <v>140</v>
      </c>
      <c r="B80" s="513" t="s">
        <v>301</v>
      </c>
      <c r="C80" s="160" t="s">
        <v>141</v>
      </c>
      <c r="D80" s="543" t="s">
        <v>2005</v>
      </c>
      <c r="E80" s="543"/>
      <c r="F80" s="544" t="s">
        <v>301</v>
      </c>
      <c r="G80" s="545"/>
      <c r="H80" s="550" t="s">
        <v>1956</v>
      </c>
      <c r="I80" s="551"/>
      <c r="J80" s="513" t="s">
        <v>2561</v>
      </c>
      <c r="K80" s="367"/>
      <c r="L80" s="540" t="s">
        <v>1957</v>
      </c>
      <c r="M80" s="541"/>
    </row>
    <row r="81" spans="1:13" ht="51.75" customHeight="1">
      <c r="A81" s="351"/>
      <c r="B81" s="513"/>
      <c r="C81" s="160" t="s">
        <v>142</v>
      </c>
      <c r="D81" s="542" t="s">
        <v>2006</v>
      </c>
      <c r="E81" s="543"/>
      <c r="F81" s="546"/>
      <c r="G81" s="547"/>
      <c r="H81" s="551"/>
      <c r="I81" s="551"/>
      <c r="J81" s="367"/>
      <c r="K81" s="367"/>
      <c r="L81" s="541"/>
      <c r="M81" s="541"/>
    </row>
    <row r="82" spans="1:13" ht="51.75" customHeight="1">
      <c r="A82" s="351"/>
      <c r="B82" s="513"/>
      <c r="C82" s="160" t="s">
        <v>143</v>
      </c>
      <c r="D82" s="543" t="s">
        <v>2007</v>
      </c>
      <c r="E82" s="543"/>
      <c r="F82" s="548"/>
      <c r="G82" s="549"/>
      <c r="H82" s="551"/>
      <c r="I82" s="551"/>
      <c r="J82" s="367"/>
      <c r="K82" s="367"/>
      <c r="L82" s="541"/>
      <c r="M82" s="541"/>
    </row>
    <row r="83" spans="1:13" ht="51.75" customHeight="1">
      <c r="A83" s="351" t="s">
        <v>140</v>
      </c>
      <c r="B83" s="513" t="s">
        <v>301</v>
      </c>
      <c r="C83" s="160" t="s">
        <v>141</v>
      </c>
      <c r="D83" s="543" t="s">
        <v>2008</v>
      </c>
      <c r="E83" s="543"/>
      <c r="F83" s="544" t="s">
        <v>301</v>
      </c>
      <c r="G83" s="545"/>
      <c r="H83" s="550" t="s">
        <v>1956</v>
      </c>
      <c r="I83" s="551"/>
      <c r="J83" s="513" t="s">
        <v>2561</v>
      </c>
      <c r="K83" s="367"/>
      <c r="L83" s="540" t="s">
        <v>1957</v>
      </c>
      <c r="M83" s="541"/>
    </row>
    <row r="84" spans="1:13" ht="51.75" customHeight="1">
      <c r="A84" s="351"/>
      <c r="B84" s="513"/>
      <c r="C84" s="160" t="s">
        <v>142</v>
      </c>
      <c r="D84" s="542" t="s">
        <v>2009</v>
      </c>
      <c r="E84" s="543"/>
      <c r="F84" s="546"/>
      <c r="G84" s="547"/>
      <c r="H84" s="551"/>
      <c r="I84" s="551"/>
      <c r="J84" s="367"/>
      <c r="K84" s="367"/>
      <c r="L84" s="541"/>
      <c r="M84" s="541"/>
    </row>
    <row r="85" spans="1:13" ht="51.75" customHeight="1">
      <c r="A85" s="351"/>
      <c r="B85" s="513"/>
      <c r="C85" s="160" t="s">
        <v>143</v>
      </c>
      <c r="D85" s="543">
        <v>986947957</v>
      </c>
      <c r="E85" s="543"/>
      <c r="F85" s="548"/>
      <c r="G85" s="549"/>
      <c r="H85" s="551"/>
      <c r="I85" s="551"/>
      <c r="J85" s="367"/>
      <c r="K85" s="367"/>
      <c r="L85" s="541"/>
      <c r="M85" s="541"/>
    </row>
    <row r="86" spans="1:13" ht="51.75" customHeight="1">
      <c r="A86" s="351" t="s">
        <v>140</v>
      </c>
      <c r="B86" s="513" t="s">
        <v>301</v>
      </c>
      <c r="C86" s="160" t="s">
        <v>141</v>
      </c>
      <c r="D86" s="543" t="s">
        <v>2010</v>
      </c>
      <c r="E86" s="543"/>
      <c r="F86" s="544" t="s">
        <v>301</v>
      </c>
      <c r="G86" s="545"/>
      <c r="H86" s="550" t="s">
        <v>1956</v>
      </c>
      <c r="I86" s="551"/>
      <c r="J86" s="513" t="s">
        <v>2561</v>
      </c>
      <c r="K86" s="367"/>
      <c r="L86" s="540" t="s">
        <v>1957</v>
      </c>
      <c r="M86" s="541"/>
    </row>
    <row r="87" spans="1:13" ht="51.75" customHeight="1">
      <c r="A87" s="351"/>
      <c r="B87" s="513"/>
      <c r="C87" s="160" t="s">
        <v>142</v>
      </c>
      <c r="D87" s="542" t="s">
        <v>2011</v>
      </c>
      <c r="E87" s="543"/>
      <c r="F87" s="546"/>
      <c r="G87" s="547"/>
      <c r="H87" s="551"/>
      <c r="I87" s="551"/>
      <c r="J87" s="367"/>
      <c r="K87" s="367"/>
      <c r="L87" s="541"/>
      <c r="M87" s="541"/>
    </row>
    <row r="88" spans="1:13" ht="51.75" customHeight="1">
      <c r="A88" s="351"/>
      <c r="B88" s="513"/>
      <c r="C88" s="160" t="s">
        <v>143</v>
      </c>
      <c r="D88" s="543">
        <v>981840501</v>
      </c>
      <c r="E88" s="543"/>
      <c r="F88" s="548"/>
      <c r="G88" s="549"/>
      <c r="H88" s="551"/>
      <c r="I88" s="551"/>
      <c r="J88" s="367"/>
      <c r="K88" s="367"/>
      <c r="L88" s="541"/>
      <c r="M88" s="541"/>
    </row>
    <row r="89" spans="1:13" ht="51.75" customHeight="1">
      <c r="A89" s="351" t="s">
        <v>140</v>
      </c>
      <c r="B89" s="513" t="s">
        <v>301</v>
      </c>
      <c r="C89" s="160" t="s">
        <v>141</v>
      </c>
      <c r="D89" s="543" t="s">
        <v>2012</v>
      </c>
      <c r="E89" s="543"/>
      <c r="F89" s="544" t="s">
        <v>301</v>
      </c>
      <c r="G89" s="545"/>
      <c r="H89" s="550" t="s">
        <v>1956</v>
      </c>
      <c r="I89" s="551"/>
      <c r="J89" s="513" t="s">
        <v>2561</v>
      </c>
      <c r="K89" s="367"/>
      <c r="L89" s="540" t="s">
        <v>1957</v>
      </c>
      <c r="M89" s="541"/>
    </row>
    <row r="90" spans="1:13" ht="51.75" customHeight="1">
      <c r="A90" s="351"/>
      <c r="B90" s="513"/>
      <c r="C90" s="160" t="s">
        <v>142</v>
      </c>
      <c r="D90" s="542" t="s">
        <v>2013</v>
      </c>
      <c r="E90" s="543"/>
      <c r="F90" s="546"/>
      <c r="G90" s="547"/>
      <c r="H90" s="551"/>
      <c r="I90" s="551"/>
      <c r="J90" s="367"/>
      <c r="K90" s="367"/>
      <c r="L90" s="541"/>
      <c r="M90" s="541"/>
    </row>
    <row r="91" spans="1:13" ht="51.75" customHeight="1">
      <c r="A91" s="351"/>
      <c r="B91" s="513"/>
      <c r="C91" s="160" t="s">
        <v>143</v>
      </c>
      <c r="D91" s="543" t="s">
        <v>2014</v>
      </c>
      <c r="E91" s="543"/>
      <c r="F91" s="548"/>
      <c r="G91" s="549"/>
      <c r="H91" s="551"/>
      <c r="I91" s="551"/>
      <c r="J91" s="367"/>
      <c r="K91" s="367"/>
      <c r="L91" s="541"/>
      <c r="M91" s="541"/>
    </row>
    <row r="92" spans="1:13" ht="51.75" customHeight="1">
      <c r="A92" s="351" t="s">
        <v>140</v>
      </c>
      <c r="B92" s="513" t="s">
        <v>301</v>
      </c>
      <c r="C92" s="160" t="s">
        <v>141</v>
      </c>
      <c r="D92" s="543" t="s">
        <v>2015</v>
      </c>
      <c r="E92" s="543"/>
      <c r="F92" s="544" t="s">
        <v>301</v>
      </c>
      <c r="G92" s="545"/>
      <c r="H92" s="550" t="s">
        <v>1956</v>
      </c>
      <c r="I92" s="551"/>
      <c r="J92" s="513" t="s">
        <v>2561</v>
      </c>
      <c r="K92" s="367"/>
      <c r="L92" s="540" t="s">
        <v>1957</v>
      </c>
      <c r="M92" s="541"/>
    </row>
    <row r="93" spans="1:13" ht="51.75" customHeight="1">
      <c r="A93" s="351"/>
      <c r="B93" s="513"/>
      <c r="C93" s="160" t="s">
        <v>142</v>
      </c>
      <c r="D93" s="542" t="s">
        <v>2016</v>
      </c>
      <c r="E93" s="543"/>
      <c r="F93" s="546"/>
      <c r="G93" s="547"/>
      <c r="H93" s="551"/>
      <c r="I93" s="551"/>
      <c r="J93" s="367"/>
      <c r="K93" s="367"/>
      <c r="L93" s="541"/>
      <c r="M93" s="541"/>
    </row>
    <row r="94" spans="1:13" ht="51.75" customHeight="1">
      <c r="A94" s="351"/>
      <c r="B94" s="513"/>
      <c r="C94" s="160" t="s">
        <v>143</v>
      </c>
      <c r="D94" s="543">
        <v>997372116</v>
      </c>
      <c r="E94" s="543"/>
      <c r="F94" s="548"/>
      <c r="G94" s="549"/>
      <c r="H94" s="551"/>
      <c r="I94" s="551"/>
      <c r="J94" s="367"/>
      <c r="K94" s="367"/>
      <c r="L94" s="541"/>
      <c r="M94" s="541"/>
    </row>
    <row r="95" spans="1:13" ht="51.75" customHeight="1">
      <c r="A95" s="351" t="s">
        <v>140</v>
      </c>
      <c r="B95" s="513" t="s">
        <v>301</v>
      </c>
      <c r="C95" s="160" t="s">
        <v>141</v>
      </c>
      <c r="D95" s="543" t="s">
        <v>2017</v>
      </c>
      <c r="E95" s="543"/>
      <c r="F95" s="544" t="s">
        <v>301</v>
      </c>
      <c r="G95" s="545"/>
      <c r="H95" s="550" t="s">
        <v>1956</v>
      </c>
      <c r="I95" s="551"/>
      <c r="J95" s="513" t="s">
        <v>2561</v>
      </c>
      <c r="K95" s="367"/>
      <c r="L95" s="540" t="s">
        <v>1957</v>
      </c>
      <c r="M95" s="541"/>
    </row>
    <row r="96" spans="1:13" ht="51.75" customHeight="1">
      <c r="A96" s="351"/>
      <c r="B96" s="513"/>
      <c r="C96" s="160" t="s">
        <v>142</v>
      </c>
      <c r="D96" s="542" t="s">
        <v>2018</v>
      </c>
      <c r="E96" s="543"/>
      <c r="F96" s="546"/>
      <c r="G96" s="547"/>
      <c r="H96" s="551"/>
      <c r="I96" s="551"/>
      <c r="J96" s="367"/>
      <c r="K96" s="367"/>
      <c r="L96" s="541"/>
      <c r="M96" s="541"/>
    </row>
    <row r="97" spans="1:13" ht="51.75" customHeight="1">
      <c r="A97" s="351"/>
      <c r="B97" s="513"/>
      <c r="C97" s="160" t="s">
        <v>143</v>
      </c>
      <c r="D97" s="543">
        <v>998004342</v>
      </c>
      <c r="E97" s="543"/>
      <c r="F97" s="548"/>
      <c r="G97" s="549"/>
      <c r="H97" s="551"/>
      <c r="I97" s="551"/>
      <c r="J97" s="367"/>
      <c r="K97" s="367"/>
      <c r="L97" s="541"/>
      <c r="M97" s="541"/>
    </row>
    <row r="98" spans="1:13" ht="51.75" customHeight="1">
      <c r="A98" s="351" t="s">
        <v>140</v>
      </c>
      <c r="B98" s="513" t="s">
        <v>301</v>
      </c>
      <c r="C98" s="160" t="s">
        <v>141</v>
      </c>
      <c r="D98" s="543" t="s">
        <v>2019</v>
      </c>
      <c r="E98" s="543"/>
      <c r="F98" s="544" t="s">
        <v>301</v>
      </c>
      <c r="G98" s="545"/>
      <c r="H98" s="550" t="s">
        <v>1956</v>
      </c>
      <c r="I98" s="551"/>
      <c r="J98" s="513" t="s">
        <v>2561</v>
      </c>
      <c r="K98" s="367"/>
      <c r="L98" s="540" t="s">
        <v>1957</v>
      </c>
      <c r="M98" s="541"/>
    </row>
    <row r="99" spans="1:13" ht="51.75" customHeight="1">
      <c r="A99" s="351"/>
      <c r="B99" s="513"/>
      <c r="C99" s="160" t="s">
        <v>142</v>
      </c>
      <c r="D99" s="542" t="s">
        <v>2020</v>
      </c>
      <c r="E99" s="543"/>
      <c r="F99" s="546"/>
      <c r="G99" s="547"/>
      <c r="H99" s="551"/>
      <c r="I99" s="551"/>
      <c r="J99" s="367"/>
      <c r="K99" s="367"/>
      <c r="L99" s="541"/>
      <c r="M99" s="541"/>
    </row>
    <row r="100" spans="1:13" ht="51.75" customHeight="1">
      <c r="A100" s="351"/>
      <c r="B100" s="513"/>
      <c r="C100" s="160" t="s">
        <v>143</v>
      </c>
      <c r="D100" s="552">
        <v>999653370</v>
      </c>
      <c r="E100" s="552"/>
      <c r="F100" s="548"/>
      <c r="G100" s="549"/>
      <c r="H100" s="551"/>
      <c r="I100" s="551"/>
      <c r="J100" s="367"/>
      <c r="K100" s="367"/>
      <c r="L100" s="541"/>
      <c r="M100" s="541"/>
    </row>
    <row r="101" spans="1:13" ht="51.75" customHeight="1">
      <c r="A101" s="351" t="s">
        <v>140</v>
      </c>
      <c r="B101" s="513" t="s">
        <v>301</v>
      </c>
      <c r="C101" s="160" t="s">
        <v>141</v>
      </c>
      <c r="D101" s="543" t="s">
        <v>2021</v>
      </c>
      <c r="E101" s="543"/>
      <c r="F101" s="544" t="s">
        <v>301</v>
      </c>
      <c r="G101" s="545"/>
      <c r="H101" s="550" t="s">
        <v>1956</v>
      </c>
      <c r="I101" s="551"/>
      <c r="J101" s="513" t="s">
        <v>2561</v>
      </c>
      <c r="K101" s="367"/>
      <c r="L101" s="540" t="s">
        <v>1957</v>
      </c>
      <c r="M101" s="541"/>
    </row>
    <row r="102" spans="1:13" ht="51.75" customHeight="1">
      <c r="A102" s="351"/>
      <c r="B102" s="513"/>
      <c r="C102" s="160" t="s">
        <v>142</v>
      </c>
      <c r="D102" s="542" t="s">
        <v>2022</v>
      </c>
      <c r="E102" s="543"/>
      <c r="F102" s="546"/>
      <c r="G102" s="547"/>
      <c r="H102" s="551"/>
      <c r="I102" s="551"/>
      <c r="J102" s="367"/>
      <c r="K102" s="367"/>
      <c r="L102" s="541"/>
      <c r="M102" s="541"/>
    </row>
    <row r="103" spans="1:13" ht="51.75" customHeight="1">
      <c r="A103" s="351"/>
      <c r="B103" s="513"/>
      <c r="C103" s="160" t="s">
        <v>143</v>
      </c>
      <c r="D103" s="543">
        <v>969060604</v>
      </c>
      <c r="E103" s="543"/>
      <c r="F103" s="548"/>
      <c r="G103" s="549"/>
      <c r="H103" s="551"/>
      <c r="I103" s="551"/>
      <c r="J103" s="367"/>
      <c r="K103" s="367"/>
      <c r="L103" s="541"/>
      <c r="M103" s="541"/>
    </row>
    <row r="104" spans="1:13" ht="51.75" customHeight="1">
      <c r="A104" s="351" t="s">
        <v>140</v>
      </c>
      <c r="B104" s="513" t="s">
        <v>301</v>
      </c>
      <c r="C104" s="160" t="s">
        <v>141</v>
      </c>
      <c r="D104" s="543" t="s">
        <v>2023</v>
      </c>
      <c r="E104" s="543"/>
      <c r="F104" s="544" t="s">
        <v>301</v>
      </c>
      <c r="G104" s="545"/>
      <c r="H104" s="550" t="s">
        <v>1956</v>
      </c>
      <c r="I104" s="551"/>
      <c r="J104" s="513" t="s">
        <v>2561</v>
      </c>
      <c r="K104" s="367"/>
      <c r="L104" s="540" t="s">
        <v>1957</v>
      </c>
      <c r="M104" s="541"/>
    </row>
    <row r="105" spans="1:13" ht="51.75" customHeight="1">
      <c r="A105" s="351"/>
      <c r="B105" s="513"/>
      <c r="C105" s="160" t="s">
        <v>142</v>
      </c>
      <c r="D105" s="542" t="s">
        <v>2024</v>
      </c>
      <c r="E105" s="543"/>
      <c r="F105" s="546"/>
      <c r="G105" s="547"/>
      <c r="H105" s="551"/>
      <c r="I105" s="551"/>
      <c r="J105" s="367"/>
      <c r="K105" s="367"/>
      <c r="L105" s="541"/>
      <c r="M105" s="541"/>
    </row>
    <row r="106" spans="1:13" ht="51.75" customHeight="1">
      <c r="A106" s="351"/>
      <c r="B106" s="513"/>
      <c r="C106" s="160" t="s">
        <v>143</v>
      </c>
      <c r="D106" s="543">
        <v>989125056</v>
      </c>
      <c r="E106" s="543"/>
      <c r="F106" s="548"/>
      <c r="G106" s="549"/>
      <c r="H106" s="551"/>
      <c r="I106" s="551"/>
      <c r="J106" s="367"/>
      <c r="K106" s="367"/>
      <c r="L106" s="541"/>
      <c r="M106" s="541"/>
    </row>
    <row r="107" spans="1:13" ht="51.75" customHeight="1">
      <c r="A107" s="351" t="s">
        <v>140</v>
      </c>
      <c r="B107" s="513" t="s">
        <v>301</v>
      </c>
      <c r="C107" s="160" t="s">
        <v>141</v>
      </c>
      <c r="D107" s="543" t="s">
        <v>2025</v>
      </c>
      <c r="E107" s="543"/>
      <c r="F107" s="544" t="s">
        <v>301</v>
      </c>
      <c r="G107" s="545"/>
      <c r="H107" s="550" t="s">
        <v>1956</v>
      </c>
      <c r="I107" s="551"/>
      <c r="J107" s="513" t="s">
        <v>2561</v>
      </c>
      <c r="K107" s="367"/>
      <c r="L107" s="540" t="s">
        <v>1957</v>
      </c>
      <c r="M107" s="541"/>
    </row>
    <row r="108" spans="1:13" ht="51.75" customHeight="1">
      <c r="A108" s="351"/>
      <c r="B108" s="513"/>
      <c r="C108" s="160" t="s">
        <v>142</v>
      </c>
      <c r="D108" s="542" t="s">
        <v>2026</v>
      </c>
      <c r="E108" s="543"/>
      <c r="F108" s="546"/>
      <c r="G108" s="547"/>
      <c r="H108" s="551"/>
      <c r="I108" s="551"/>
      <c r="J108" s="367"/>
      <c r="K108" s="367"/>
      <c r="L108" s="541"/>
      <c r="M108" s="541"/>
    </row>
    <row r="109" spans="1:13" ht="51.75" customHeight="1">
      <c r="A109" s="351"/>
      <c r="B109" s="513"/>
      <c r="C109" s="160" t="s">
        <v>143</v>
      </c>
      <c r="D109" s="543">
        <v>999074152</v>
      </c>
      <c r="E109" s="543"/>
      <c r="F109" s="548"/>
      <c r="G109" s="549"/>
      <c r="H109" s="551"/>
      <c r="I109" s="551"/>
      <c r="J109" s="367"/>
      <c r="K109" s="367"/>
      <c r="L109" s="541"/>
      <c r="M109" s="541"/>
    </row>
    <row r="110" spans="1:13" ht="51.75" customHeight="1">
      <c r="A110" s="351" t="s">
        <v>140</v>
      </c>
      <c r="B110" s="513" t="s">
        <v>301</v>
      </c>
      <c r="C110" s="160" t="s">
        <v>141</v>
      </c>
      <c r="D110" s="543" t="s">
        <v>2027</v>
      </c>
      <c r="E110" s="543"/>
      <c r="F110" s="544" t="s">
        <v>301</v>
      </c>
      <c r="G110" s="545"/>
      <c r="H110" s="550" t="s">
        <v>1956</v>
      </c>
      <c r="I110" s="551"/>
      <c r="J110" s="513" t="s">
        <v>2561</v>
      </c>
      <c r="K110" s="367"/>
      <c r="L110" s="540" t="s">
        <v>1957</v>
      </c>
      <c r="M110" s="541"/>
    </row>
    <row r="111" spans="1:13" ht="51.75" customHeight="1">
      <c r="A111" s="351"/>
      <c r="B111" s="513"/>
      <c r="C111" s="160" t="s">
        <v>142</v>
      </c>
      <c r="D111" s="542" t="s">
        <v>2028</v>
      </c>
      <c r="E111" s="543"/>
      <c r="F111" s="546"/>
      <c r="G111" s="547"/>
      <c r="H111" s="551"/>
      <c r="I111" s="551"/>
      <c r="J111" s="367"/>
      <c r="K111" s="367"/>
      <c r="L111" s="541"/>
      <c r="M111" s="541"/>
    </row>
    <row r="112" spans="1:13" ht="51.75" customHeight="1">
      <c r="A112" s="351"/>
      <c r="B112" s="513"/>
      <c r="C112" s="160" t="s">
        <v>143</v>
      </c>
      <c r="D112" s="543">
        <v>989273342</v>
      </c>
      <c r="E112" s="543"/>
      <c r="F112" s="548"/>
      <c r="G112" s="549"/>
      <c r="H112" s="551"/>
      <c r="I112" s="551"/>
      <c r="J112" s="367"/>
      <c r="K112" s="367"/>
      <c r="L112" s="541"/>
      <c r="M112" s="541"/>
    </row>
    <row r="113" spans="1:13" ht="51.75" customHeight="1">
      <c r="A113" s="351" t="s">
        <v>140</v>
      </c>
      <c r="B113" s="513" t="s">
        <v>301</v>
      </c>
      <c r="C113" s="160" t="s">
        <v>141</v>
      </c>
      <c r="D113" s="543" t="s">
        <v>2029</v>
      </c>
      <c r="E113" s="543"/>
      <c r="F113" s="544" t="s">
        <v>301</v>
      </c>
      <c r="G113" s="545"/>
      <c r="H113" s="550" t="s">
        <v>1956</v>
      </c>
      <c r="I113" s="551"/>
      <c r="J113" s="513" t="s">
        <v>2561</v>
      </c>
      <c r="K113" s="367"/>
      <c r="L113" s="540" t="s">
        <v>1957</v>
      </c>
      <c r="M113" s="541"/>
    </row>
    <row r="114" spans="1:13" ht="51.75" customHeight="1">
      <c r="A114" s="351"/>
      <c r="B114" s="513"/>
      <c r="C114" s="160" t="s">
        <v>142</v>
      </c>
      <c r="D114" s="542" t="s">
        <v>2030</v>
      </c>
      <c r="E114" s="543"/>
      <c r="F114" s="546"/>
      <c r="G114" s="547"/>
      <c r="H114" s="551"/>
      <c r="I114" s="551"/>
      <c r="J114" s="367"/>
      <c r="K114" s="367"/>
      <c r="L114" s="541"/>
      <c r="M114" s="541"/>
    </row>
    <row r="115" spans="1:13" ht="51.75" customHeight="1">
      <c r="A115" s="351"/>
      <c r="B115" s="513"/>
      <c r="C115" s="160" t="s">
        <v>143</v>
      </c>
      <c r="D115" s="543">
        <v>939130870</v>
      </c>
      <c r="E115" s="543"/>
      <c r="F115" s="548"/>
      <c r="G115" s="549"/>
      <c r="H115" s="551"/>
      <c r="I115" s="551"/>
      <c r="J115" s="367"/>
      <c r="K115" s="367"/>
      <c r="L115" s="541"/>
      <c r="M115" s="541"/>
    </row>
    <row r="116" spans="1:13" ht="51.75" customHeight="1">
      <c r="A116" s="351" t="s">
        <v>140</v>
      </c>
      <c r="B116" s="513" t="s">
        <v>301</v>
      </c>
      <c r="C116" s="160" t="s">
        <v>141</v>
      </c>
      <c r="D116" s="543" t="s">
        <v>2031</v>
      </c>
      <c r="E116" s="543"/>
      <c r="F116" s="544" t="s">
        <v>301</v>
      </c>
      <c r="G116" s="545"/>
      <c r="H116" s="550" t="s">
        <v>1956</v>
      </c>
      <c r="I116" s="551"/>
      <c r="J116" s="513" t="s">
        <v>2561</v>
      </c>
      <c r="K116" s="367"/>
      <c r="L116" s="540" t="s">
        <v>1957</v>
      </c>
      <c r="M116" s="541"/>
    </row>
    <row r="117" spans="1:13" ht="51.75" customHeight="1">
      <c r="A117" s="351"/>
      <c r="B117" s="513"/>
      <c r="C117" s="160" t="s">
        <v>142</v>
      </c>
      <c r="D117" s="542" t="s">
        <v>2032</v>
      </c>
      <c r="E117" s="543"/>
      <c r="F117" s="546"/>
      <c r="G117" s="547"/>
      <c r="H117" s="551"/>
      <c r="I117" s="551"/>
      <c r="J117" s="367"/>
      <c r="K117" s="367"/>
      <c r="L117" s="541"/>
      <c r="M117" s="541"/>
    </row>
    <row r="118" spans="1:13" ht="51.75" customHeight="1">
      <c r="A118" s="351"/>
      <c r="B118" s="513"/>
      <c r="C118" s="160" t="s">
        <v>143</v>
      </c>
      <c r="D118" s="543">
        <v>999339118</v>
      </c>
      <c r="E118" s="543"/>
      <c r="F118" s="548"/>
      <c r="G118" s="549"/>
      <c r="H118" s="551"/>
      <c r="I118" s="551"/>
      <c r="J118" s="367"/>
      <c r="K118" s="367"/>
      <c r="L118" s="541"/>
      <c r="M118" s="541"/>
    </row>
    <row r="119" spans="1:13" ht="51.75" customHeight="1">
      <c r="A119" s="351" t="s">
        <v>140</v>
      </c>
      <c r="B119" s="513" t="s">
        <v>301</v>
      </c>
      <c r="C119" s="160" t="s">
        <v>141</v>
      </c>
      <c r="D119" s="543" t="s">
        <v>2033</v>
      </c>
      <c r="E119" s="543"/>
      <c r="F119" s="544" t="s">
        <v>301</v>
      </c>
      <c r="G119" s="545"/>
      <c r="H119" s="550" t="s">
        <v>1956</v>
      </c>
      <c r="I119" s="551"/>
      <c r="J119" s="513" t="s">
        <v>2561</v>
      </c>
      <c r="K119" s="367"/>
      <c r="L119" s="540" t="s">
        <v>1957</v>
      </c>
      <c r="M119" s="541"/>
    </row>
    <row r="120" spans="1:13" ht="51.75" customHeight="1">
      <c r="A120" s="351"/>
      <c r="B120" s="513"/>
      <c r="C120" s="160" t="s">
        <v>142</v>
      </c>
      <c r="D120" s="542" t="s">
        <v>2034</v>
      </c>
      <c r="E120" s="543"/>
      <c r="F120" s="546"/>
      <c r="G120" s="547"/>
      <c r="H120" s="551"/>
      <c r="I120" s="551"/>
      <c r="J120" s="367"/>
      <c r="K120" s="367"/>
      <c r="L120" s="541"/>
      <c r="M120" s="541"/>
    </row>
    <row r="121" spans="1:13" ht="51.75" customHeight="1">
      <c r="A121" s="351"/>
      <c r="B121" s="513"/>
      <c r="C121" s="160" t="s">
        <v>143</v>
      </c>
      <c r="D121" s="543">
        <v>987025783</v>
      </c>
      <c r="E121" s="543"/>
      <c r="F121" s="548"/>
      <c r="G121" s="549"/>
      <c r="H121" s="551"/>
      <c r="I121" s="551"/>
      <c r="J121" s="367"/>
      <c r="K121" s="367"/>
      <c r="L121" s="541"/>
      <c r="M121" s="541"/>
    </row>
    <row r="122" spans="1:13" ht="51.75" customHeight="1">
      <c r="A122" s="351" t="s">
        <v>140</v>
      </c>
      <c r="B122" s="513" t="s">
        <v>301</v>
      </c>
      <c r="C122" s="160" t="s">
        <v>141</v>
      </c>
      <c r="D122" s="543" t="s">
        <v>2035</v>
      </c>
      <c r="E122" s="543"/>
      <c r="F122" s="544" t="s">
        <v>301</v>
      </c>
      <c r="G122" s="545"/>
      <c r="H122" s="550" t="s">
        <v>1956</v>
      </c>
      <c r="I122" s="551"/>
      <c r="J122" s="513" t="s">
        <v>2561</v>
      </c>
      <c r="K122" s="367"/>
      <c r="L122" s="540" t="s">
        <v>1957</v>
      </c>
      <c r="M122" s="541"/>
    </row>
    <row r="123" spans="1:13" ht="51.75" customHeight="1">
      <c r="A123" s="351"/>
      <c r="B123" s="513"/>
      <c r="C123" s="160" t="s">
        <v>142</v>
      </c>
      <c r="D123" s="542" t="s">
        <v>2036</v>
      </c>
      <c r="E123" s="543"/>
      <c r="F123" s="546"/>
      <c r="G123" s="547"/>
      <c r="H123" s="551"/>
      <c r="I123" s="551"/>
      <c r="J123" s="367"/>
      <c r="K123" s="367"/>
      <c r="L123" s="541"/>
      <c r="M123" s="541"/>
    </row>
    <row r="124" spans="1:13" ht="51.75" customHeight="1">
      <c r="A124" s="351"/>
      <c r="B124" s="513"/>
      <c r="C124" s="160" t="s">
        <v>143</v>
      </c>
      <c r="D124" s="543">
        <v>983587985</v>
      </c>
      <c r="E124" s="543"/>
      <c r="F124" s="548"/>
      <c r="G124" s="549"/>
      <c r="H124" s="551"/>
      <c r="I124" s="551"/>
      <c r="J124" s="367"/>
      <c r="K124" s="367"/>
      <c r="L124" s="541"/>
      <c r="M124" s="541"/>
    </row>
    <row r="125" spans="1:13" ht="51.75" customHeight="1">
      <c r="A125" s="351" t="s">
        <v>140</v>
      </c>
      <c r="B125" s="513" t="s">
        <v>301</v>
      </c>
      <c r="C125" s="160" t="s">
        <v>141</v>
      </c>
      <c r="D125" s="543" t="s">
        <v>2037</v>
      </c>
      <c r="E125" s="543"/>
      <c r="F125" s="544" t="s">
        <v>301</v>
      </c>
      <c r="G125" s="545"/>
      <c r="H125" s="550" t="s">
        <v>1956</v>
      </c>
      <c r="I125" s="551"/>
      <c r="J125" s="513" t="s">
        <v>2561</v>
      </c>
      <c r="K125" s="367"/>
      <c r="L125" s="540" t="s">
        <v>1957</v>
      </c>
      <c r="M125" s="541"/>
    </row>
    <row r="126" spans="1:13" ht="51.75" customHeight="1">
      <c r="A126" s="351"/>
      <c r="B126" s="513"/>
      <c r="C126" s="160" t="s">
        <v>142</v>
      </c>
      <c r="D126" s="542" t="s">
        <v>2038</v>
      </c>
      <c r="E126" s="543"/>
      <c r="F126" s="546"/>
      <c r="G126" s="547"/>
      <c r="H126" s="551"/>
      <c r="I126" s="551"/>
      <c r="J126" s="367"/>
      <c r="K126" s="367"/>
      <c r="L126" s="541"/>
      <c r="M126" s="541"/>
    </row>
    <row r="127" spans="1:13" ht="51.75" customHeight="1">
      <c r="A127" s="351"/>
      <c r="B127" s="513"/>
      <c r="C127" s="160" t="s">
        <v>143</v>
      </c>
      <c r="D127" s="543">
        <v>998593355</v>
      </c>
      <c r="E127" s="543"/>
      <c r="F127" s="548"/>
      <c r="G127" s="549"/>
      <c r="H127" s="551"/>
      <c r="I127" s="551"/>
      <c r="J127" s="367"/>
      <c r="K127" s="367"/>
      <c r="L127" s="541"/>
      <c r="M127" s="541"/>
    </row>
    <row r="128" spans="1:13" ht="51.75" customHeight="1">
      <c r="A128" s="351" t="s">
        <v>140</v>
      </c>
      <c r="B128" s="513" t="s">
        <v>301</v>
      </c>
      <c r="C128" s="160" t="s">
        <v>141</v>
      </c>
      <c r="D128" s="543" t="s">
        <v>2039</v>
      </c>
      <c r="E128" s="543"/>
      <c r="F128" s="544" t="s">
        <v>301</v>
      </c>
      <c r="G128" s="545"/>
      <c r="H128" s="550" t="s">
        <v>1956</v>
      </c>
      <c r="I128" s="551"/>
      <c r="J128" s="513" t="s">
        <v>2561</v>
      </c>
      <c r="K128" s="367"/>
      <c r="L128" s="540" t="s">
        <v>1957</v>
      </c>
      <c r="M128" s="541"/>
    </row>
    <row r="129" spans="1:13" ht="51.75" customHeight="1">
      <c r="A129" s="351"/>
      <c r="B129" s="513"/>
      <c r="C129" s="160" t="s">
        <v>142</v>
      </c>
      <c r="D129" s="542" t="s">
        <v>2040</v>
      </c>
      <c r="E129" s="543"/>
      <c r="F129" s="546"/>
      <c r="G129" s="547"/>
      <c r="H129" s="551"/>
      <c r="I129" s="551"/>
      <c r="J129" s="367"/>
      <c r="K129" s="367"/>
      <c r="L129" s="541"/>
      <c r="M129" s="541"/>
    </row>
    <row r="130" spans="1:13" ht="51.75" customHeight="1">
      <c r="A130" s="351"/>
      <c r="B130" s="513"/>
      <c r="C130" s="160" t="s">
        <v>143</v>
      </c>
      <c r="D130" s="543">
        <v>995257473</v>
      </c>
      <c r="E130" s="543"/>
      <c r="F130" s="548"/>
      <c r="G130" s="549"/>
      <c r="H130" s="551"/>
      <c r="I130" s="551"/>
      <c r="J130" s="367"/>
      <c r="K130" s="367"/>
      <c r="L130" s="541"/>
      <c r="M130" s="541"/>
    </row>
    <row r="131" spans="1:13" ht="51.75" customHeight="1">
      <c r="A131" s="351" t="s">
        <v>140</v>
      </c>
      <c r="B131" s="513" t="s">
        <v>301</v>
      </c>
      <c r="C131" s="160" t="s">
        <v>141</v>
      </c>
      <c r="D131" s="543" t="s">
        <v>2041</v>
      </c>
      <c r="E131" s="543"/>
      <c r="F131" s="544" t="s">
        <v>301</v>
      </c>
      <c r="G131" s="545"/>
      <c r="H131" s="550" t="s">
        <v>1956</v>
      </c>
      <c r="I131" s="551"/>
      <c r="J131" s="513" t="s">
        <v>2561</v>
      </c>
      <c r="K131" s="367"/>
      <c r="L131" s="540" t="s">
        <v>1957</v>
      </c>
      <c r="M131" s="541"/>
    </row>
    <row r="132" spans="1:13" ht="51.75" customHeight="1">
      <c r="A132" s="351"/>
      <c r="B132" s="513"/>
      <c r="C132" s="160" t="s">
        <v>142</v>
      </c>
      <c r="D132" s="542" t="s">
        <v>2042</v>
      </c>
      <c r="E132" s="543"/>
      <c r="F132" s="546"/>
      <c r="G132" s="547"/>
      <c r="H132" s="551"/>
      <c r="I132" s="551"/>
      <c r="J132" s="367"/>
      <c r="K132" s="367"/>
      <c r="L132" s="541"/>
      <c r="M132" s="541"/>
    </row>
    <row r="133" spans="1:13" ht="51.75" customHeight="1">
      <c r="A133" s="351"/>
      <c r="B133" s="513"/>
      <c r="C133" s="160" t="s">
        <v>143</v>
      </c>
      <c r="D133" s="543">
        <v>984561906</v>
      </c>
      <c r="E133" s="543"/>
      <c r="F133" s="548"/>
      <c r="G133" s="549"/>
      <c r="H133" s="551"/>
      <c r="I133" s="551"/>
      <c r="J133" s="367"/>
      <c r="K133" s="367"/>
      <c r="L133" s="541"/>
      <c r="M133" s="541"/>
    </row>
    <row r="134" spans="1:13" ht="51.75" customHeight="1">
      <c r="A134" s="351" t="s">
        <v>140</v>
      </c>
      <c r="B134" s="513" t="s">
        <v>301</v>
      </c>
      <c r="C134" s="160" t="s">
        <v>141</v>
      </c>
      <c r="D134" s="543" t="s">
        <v>2043</v>
      </c>
      <c r="E134" s="543"/>
      <c r="F134" s="544" t="s">
        <v>301</v>
      </c>
      <c r="G134" s="545"/>
      <c r="H134" s="550" t="s">
        <v>1956</v>
      </c>
      <c r="I134" s="551"/>
      <c r="J134" s="513" t="s">
        <v>2561</v>
      </c>
      <c r="K134" s="367"/>
      <c r="L134" s="540" t="s">
        <v>1957</v>
      </c>
      <c r="M134" s="541"/>
    </row>
    <row r="135" spans="1:13" ht="51.75" customHeight="1">
      <c r="A135" s="351"/>
      <c r="B135" s="513"/>
      <c r="C135" s="160" t="s">
        <v>142</v>
      </c>
      <c r="D135" s="542" t="s">
        <v>2044</v>
      </c>
      <c r="E135" s="543"/>
      <c r="F135" s="546"/>
      <c r="G135" s="547"/>
      <c r="H135" s="551"/>
      <c r="I135" s="551"/>
      <c r="J135" s="367"/>
      <c r="K135" s="367"/>
      <c r="L135" s="541"/>
      <c r="M135" s="541"/>
    </row>
    <row r="136" spans="1:13" ht="51.75" customHeight="1">
      <c r="A136" s="351"/>
      <c r="B136" s="513"/>
      <c r="C136" s="160" t="s">
        <v>143</v>
      </c>
      <c r="D136" s="543">
        <v>984234853</v>
      </c>
      <c r="E136" s="543"/>
      <c r="F136" s="548"/>
      <c r="G136" s="549"/>
      <c r="H136" s="551"/>
      <c r="I136" s="551"/>
      <c r="J136" s="367"/>
      <c r="K136" s="367"/>
      <c r="L136" s="541"/>
      <c r="M136" s="541"/>
    </row>
    <row r="137" spans="1:13" ht="51.75" customHeight="1">
      <c r="A137" s="351" t="s">
        <v>140</v>
      </c>
      <c r="B137" s="513" t="s">
        <v>301</v>
      </c>
      <c r="C137" s="160" t="s">
        <v>141</v>
      </c>
      <c r="D137" s="543" t="s">
        <v>2045</v>
      </c>
      <c r="E137" s="543"/>
      <c r="F137" s="544" t="s">
        <v>301</v>
      </c>
      <c r="G137" s="545"/>
      <c r="H137" s="550" t="s">
        <v>1956</v>
      </c>
      <c r="I137" s="551"/>
      <c r="J137" s="513" t="s">
        <v>2561</v>
      </c>
      <c r="K137" s="367"/>
      <c r="L137" s="540" t="s">
        <v>1957</v>
      </c>
      <c r="M137" s="541"/>
    </row>
    <row r="138" spans="1:13" ht="51.75" customHeight="1">
      <c r="A138" s="351"/>
      <c r="B138" s="513"/>
      <c r="C138" s="160" t="s">
        <v>142</v>
      </c>
      <c r="D138" s="542" t="s">
        <v>2046</v>
      </c>
      <c r="E138" s="543"/>
      <c r="F138" s="546"/>
      <c r="G138" s="547"/>
      <c r="H138" s="551"/>
      <c r="I138" s="551"/>
      <c r="J138" s="367"/>
      <c r="K138" s="367"/>
      <c r="L138" s="541"/>
      <c r="M138" s="541"/>
    </row>
    <row r="139" spans="1:13" ht="51.75" customHeight="1">
      <c r="A139" s="351"/>
      <c r="B139" s="513"/>
      <c r="C139" s="160" t="s">
        <v>143</v>
      </c>
      <c r="D139" s="543">
        <v>984592265</v>
      </c>
      <c r="E139" s="543"/>
      <c r="F139" s="548"/>
      <c r="G139" s="549"/>
      <c r="H139" s="551"/>
      <c r="I139" s="551"/>
      <c r="J139" s="367"/>
      <c r="K139" s="367"/>
      <c r="L139" s="541"/>
      <c r="M139" s="541"/>
    </row>
    <row r="140" spans="1:13" ht="51.75" customHeight="1">
      <c r="A140" s="351" t="s">
        <v>140</v>
      </c>
      <c r="B140" s="513" t="s">
        <v>301</v>
      </c>
      <c r="C140" s="160" t="s">
        <v>141</v>
      </c>
      <c r="D140" s="543" t="s">
        <v>2047</v>
      </c>
      <c r="E140" s="543"/>
      <c r="F140" s="544" t="s">
        <v>301</v>
      </c>
      <c r="G140" s="545"/>
      <c r="H140" s="550" t="s">
        <v>1956</v>
      </c>
      <c r="I140" s="551"/>
      <c r="J140" s="513" t="s">
        <v>2561</v>
      </c>
      <c r="K140" s="367"/>
      <c r="L140" s="540" t="s">
        <v>1957</v>
      </c>
      <c r="M140" s="541"/>
    </row>
    <row r="141" spans="1:13" ht="51.75" customHeight="1">
      <c r="A141" s="351"/>
      <c r="B141" s="513"/>
      <c r="C141" s="160" t="s">
        <v>142</v>
      </c>
      <c r="D141" s="542" t="s">
        <v>2048</v>
      </c>
      <c r="E141" s="543"/>
      <c r="F141" s="546"/>
      <c r="G141" s="547"/>
      <c r="H141" s="551"/>
      <c r="I141" s="551"/>
      <c r="J141" s="367"/>
      <c r="K141" s="367"/>
      <c r="L141" s="541"/>
      <c r="M141" s="541"/>
    </row>
    <row r="142" spans="1:13" ht="51.75" customHeight="1">
      <c r="A142" s="351"/>
      <c r="B142" s="513"/>
      <c r="C142" s="160" t="s">
        <v>143</v>
      </c>
      <c r="D142" s="543">
        <v>992876328</v>
      </c>
      <c r="E142" s="543"/>
      <c r="F142" s="548"/>
      <c r="G142" s="549"/>
      <c r="H142" s="551"/>
      <c r="I142" s="551"/>
      <c r="J142" s="367"/>
      <c r="K142" s="367"/>
      <c r="L142" s="541"/>
      <c r="M142" s="541"/>
    </row>
    <row r="143" spans="1:13" ht="51.75" customHeight="1">
      <c r="A143" s="351" t="s">
        <v>140</v>
      </c>
      <c r="B143" s="513" t="s">
        <v>301</v>
      </c>
      <c r="C143" s="160" t="s">
        <v>141</v>
      </c>
      <c r="D143" s="543" t="s">
        <v>2049</v>
      </c>
      <c r="E143" s="543"/>
      <c r="F143" s="544" t="s">
        <v>301</v>
      </c>
      <c r="G143" s="545"/>
      <c r="H143" s="550" t="s">
        <v>1956</v>
      </c>
      <c r="I143" s="551"/>
      <c r="J143" s="513" t="s">
        <v>2561</v>
      </c>
      <c r="K143" s="367"/>
      <c r="L143" s="540" t="s">
        <v>1957</v>
      </c>
      <c r="M143" s="541"/>
    </row>
    <row r="144" spans="1:13" ht="51.75" customHeight="1">
      <c r="A144" s="351"/>
      <c r="B144" s="513"/>
      <c r="C144" s="160" t="s">
        <v>142</v>
      </c>
      <c r="D144" s="542" t="s">
        <v>2050</v>
      </c>
      <c r="E144" s="543"/>
      <c r="F144" s="546"/>
      <c r="G144" s="547"/>
      <c r="H144" s="551"/>
      <c r="I144" s="551"/>
      <c r="J144" s="367"/>
      <c r="K144" s="367"/>
      <c r="L144" s="541"/>
      <c r="M144" s="541"/>
    </row>
    <row r="145" spans="1:13" ht="51.75" customHeight="1">
      <c r="A145" s="351"/>
      <c r="B145" s="513"/>
      <c r="C145" s="160" t="s">
        <v>143</v>
      </c>
      <c r="D145" s="543">
        <v>999219619</v>
      </c>
      <c r="E145" s="543"/>
      <c r="F145" s="548"/>
      <c r="G145" s="549"/>
      <c r="H145" s="551"/>
      <c r="I145" s="551"/>
      <c r="J145" s="367"/>
      <c r="K145" s="367"/>
      <c r="L145" s="541"/>
      <c r="M145" s="541"/>
    </row>
    <row r="146" spans="1:13" ht="51.75" customHeight="1">
      <c r="A146" s="351" t="s">
        <v>140</v>
      </c>
      <c r="B146" s="513" t="s">
        <v>301</v>
      </c>
      <c r="C146" s="160" t="s">
        <v>141</v>
      </c>
      <c r="D146" s="543" t="s">
        <v>2051</v>
      </c>
      <c r="E146" s="543"/>
      <c r="F146" s="544" t="s">
        <v>301</v>
      </c>
      <c r="G146" s="545"/>
      <c r="H146" s="550" t="s">
        <v>1956</v>
      </c>
      <c r="I146" s="551"/>
      <c r="J146" s="513" t="s">
        <v>2561</v>
      </c>
      <c r="K146" s="367"/>
      <c r="L146" s="540" t="s">
        <v>1957</v>
      </c>
      <c r="M146" s="541"/>
    </row>
    <row r="147" spans="1:13" ht="51.75" customHeight="1">
      <c r="A147" s="351"/>
      <c r="B147" s="513"/>
      <c r="C147" s="160" t="s">
        <v>142</v>
      </c>
      <c r="D147" s="542" t="s">
        <v>2052</v>
      </c>
      <c r="E147" s="543"/>
      <c r="F147" s="546"/>
      <c r="G147" s="547"/>
      <c r="H147" s="551"/>
      <c r="I147" s="551"/>
      <c r="J147" s="367"/>
      <c r="K147" s="367"/>
      <c r="L147" s="541"/>
      <c r="M147" s="541"/>
    </row>
    <row r="148" spans="1:13" ht="51.75" customHeight="1">
      <c r="A148" s="351"/>
      <c r="B148" s="513"/>
      <c r="C148" s="160" t="s">
        <v>143</v>
      </c>
      <c r="D148" s="543">
        <v>999776804</v>
      </c>
      <c r="E148" s="543"/>
      <c r="F148" s="548"/>
      <c r="G148" s="549"/>
      <c r="H148" s="551"/>
      <c r="I148" s="551"/>
      <c r="J148" s="367"/>
      <c r="K148" s="367"/>
      <c r="L148" s="541"/>
      <c r="M148" s="541"/>
    </row>
    <row r="149" spans="1:13" ht="51.75" customHeight="1">
      <c r="A149" s="351" t="s">
        <v>140</v>
      </c>
      <c r="B149" s="513" t="s">
        <v>301</v>
      </c>
      <c r="C149" s="160" t="s">
        <v>141</v>
      </c>
      <c r="D149" s="543" t="s">
        <v>2053</v>
      </c>
      <c r="E149" s="543"/>
      <c r="F149" s="544" t="s">
        <v>301</v>
      </c>
      <c r="G149" s="545"/>
      <c r="H149" s="550" t="s">
        <v>1956</v>
      </c>
      <c r="I149" s="551"/>
      <c r="J149" s="513" t="s">
        <v>2561</v>
      </c>
      <c r="K149" s="367"/>
      <c r="L149" s="540" t="s">
        <v>1957</v>
      </c>
      <c r="M149" s="541"/>
    </row>
    <row r="150" spans="1:13" ht="51.75" customHeight="1">
      <c r="A150" s="351"/>
      <c r="B150" s="513"/>
      <c r="C150" s="160" t="s">
        <v>142</v>
      </c>
      <c r="D150" s="542" t="s">
        <v>2054</v>
      </c>
      <c r="E150" s="543"/>
      <c r="F150" s="546"/>
      <c r="G150" s="547"/>
      <c r="H150" s="551"/>
      <c r="I150" s="551"/>
      <c r="J150" s="367"/>
      <c r="K150" s="367"/>
      <c r="L150" s="541"/>
      <c r="M150" s="541"/>
    </row>
    <row r="151" spans="1:13" ht="51.75" customHeight="1">
      <c r="A151" s="351"/>
      <c r="B151" s="513"/>
      <c r="C151" s="160" t="s">
        <v>143</v>
      </c>
      <c r="D151" s="543">
        <v>997049851</v>
      </c>
      <c r="E151" s="543"/>
      <c r="F151" s="548"/>
      <c r="G151" s="549"/>
      <c r="H151" s="551"/>
      <c r="I151" s="551"/>
      <c r="J151" s="367"/>
      <c r="K151" s="367"/>
      <c r="L151" s="541"/>
      <c r="M151" s="541"/>
    </row>
    <row r="152" spans="1:13" ht="51.75" customHeight="1">
      <c r="A152" s="351" t="s">
        <v>140</v>
      </c>
      <c r="B152" s="513" t="s">
        <v>301</v>
      </c>
      <c r="C152" s="160" t="s">
        <v>141</v>
      </c>
      <c r="D152" s="543" t="s">
        <v>2055</v>
      </c>
      <c r="E152" s="543"/>
      <c r="F152" s="544" t="s">
        <v>301</v>
      </c>
      <c r="G152" s="545"/>
      <c r="H152" s="550" t="s">
        <v>1956</v>
      </c>
      <c r="I152" s="551"/>
      <c r="J152" s="513" t="s">
        <v>2561</v>
      </c>
      <c r="K152" s="367"/>
      <c r="L152" s="540" t="s">
        <v>1957</v>
      </c>
      <c r="M152" s="541"/>
    </row>
    <row r="153" spans="1:13" ht="51.75" customHeight="1">
      <c r="A153" s="351"/>
      <c r="B153" s="513"/>
      <c r="C153" s="160" t="s">
        <v>142</v>
      </c>
      <c r="D153" s="542" t="s">
        <v>2056</v>
      </c>
      <c r="E153" s="543"/>
      <c r="F153" s="546"/>
      <c r="G153" s="547"/>
      <c r="H153" s="551"/>
      <c r="I153" s="551"/>
      <c r="J153" s="367"/>
      <c r="K153" s="367"/>
      <c r="L153" s="541"/>
      <c r="M153" s="541"/>
    </row>
    <row r="154" spans="1:13" ht="51.75" customHeight="1">
      <c r="A154" s="351"/>
      <c r="B154" s="513"/>
      <c r="C154" s="160" t="s">
        <v>143</v>
      </c>
      <c r="D154" s="543">
        <v>999983552</v>
      </c>
      <c r="E154" s="543"/>
      <c r="F154" s="548"/>
      <c r="G154" s="549"/>
      <c r="H154" s="551"/>
      <c r="I154" s="551"/>
      <c r="J154" s="367"/>
      <c r="K154" s="367"/>
      <c r="L154" s="541"/>
      <c r="M154" s="541"/>
    </row>
    <row r="155" spans="1:13" ht="51.75" customHeight="1">
      <c r="A155" s="351" t="s">
        <v>140</v>
      </c>
      <c r="B155" s="513" t="s">
        <v>301</v>
      </c>
      <c r="C155" s="160" t="s">
        <v>141</v>
      </c>
      <c r="D155" s="543" t="s">
        <v>2057</v>
      </c>
      <c r="E155" s="543"/>
      <c r="F155" s="544" t="s">
        <v>301</v>
      </c>
      <c r="G155" s="545"/>
      <c r="H155" s="550" t="s">
        <v>1956</v>
      </c>
      <c r="I155" s="551"/>
      <c r="J155" s="513" t="s">
        <v>2561</v>
      </c>
      <c r="K155" s="367"/>
      <c r="L155" s="540" t="s">
        <v>1957</v>
      </c>
      <c r="M155" s="541"/>
    </row>
    <row r="156" spans="1:13" ht="51.75" customHeight="1">
      <c r="A156" s="351"/>
      <c r="B156" s="513"/>
      <c r="C156" s="160" t="s">
        <v>142</v>
      </c>
      <c r="D156" s="542" t="s">
        <v>2058</v>
      </c>
      <c r="E156" s="543"/>
      <c r="F156" s="546"/>
      <c r="G156" s="547"/>
      <c r="H156" s="551"/>
      <c r="I156" s="551"/>
      <c r="J156" s="367"/>
      <c r="K156" s="367"/>
      <c r="L156" s="541"/>
      <c r="M156" s="541"/>
    </row>
    <row r="157" spans="1:13" ht="51.75" customHeight="1">
      <c r="A157" s="351"/>
      <c r="B157" s="513"/>
      <c r="C157" s="160" t="s">
        <v>143</v>
      </c>
      <c r="D157" s="543">
        <v>989716723</v>
      </c>
      <c r="E157" s="543"/>
      <c r="F157" s="548"/>
      <c r="G157" s="549"/>
      <c r="H157" s="551"/>
      <c r="I157" s="551"/>
      <c r="J157" s="367"/>
      <c r="K157" s="367"/>
      <c r="L157" s="541"/>
      <c r="M157" s="541"/>
    </row>
    <row r="158" spans="1:13" ht="51.75" customHeight="1">
      <c r="A158" s="351" t="s">
        <v>140</v>
      </c>
      <c r="B158" s="513" t="s">
        <v>301</v>
      </c>
      <c r="C158" s="160" t="s">
        <v>141</v>
      </c>
      <c r="D158" s="543" t="s">
        <v>2059</v>
      </c>
      <c r="E158" s="543"/>
      <c r="F158" s="544" t="s">
        <v>301</v>
      </c>
      <c r="G158" s="545"/>
      <c r="H158" s="550" t="s">
        <v>1956</v>
      </c>
      <c r="I158" s="551"/>
      <c r="J158" s="513" t="s">
        <v>2561</v>
      </c>
      <c r="K158" s="367"/>
      <c r="L158" s="540" t="s">
        <v>1957</v>
      </c>
      <c r="M158" s="541"/>
    </row>
    <row r="159" spans="1:13" ht="51.75" customHeight="1">
      <c r="A159" s="351"/>
      <c r="B159" s="513"/>
      <c r="C159" s="160" t="s">
        <v>142</v>
      </c>
      <c r="D159" s="542" t="s">
        <v>2060</v>
      </c>
      <c r="E159" s="543"/>
      <c r="F159" s="546"/>
      <c r="G159" s="547"/>
      <c r="H159" s="551"/>
      <c r="I159" s="551"/>
      <c r="J159" s="367"/>
      <c r="K159" s="367"/>
      <c r="L159" s="541"/>
      <c r="M159" s="541"/>
    </row>
    <row r="160" spans="1:13" ht="51.75" customHeight="1">
      <c r="A160" s="351"/>
      <c r="B160" s="513"/>
      <c r="C160" s="160" t="s">
        <v>143</v>
      </c>
      <c r="D160" s="543">
        <v>969372746</v>
      </c>
      <c r="E160" s="543"/>
      <c r="F160" s="548"/>
      <c r="G160" s="549"/>
      <c r="H160" s="551"/>
      <c r="I160" s="551"/>
      <c r="J160" s="367"/>
      <c r="K160" s="367"/>
      <c r="L160" s="541"/>
      <c r="M160" s="541"/>
    </row>
    <row r="161" spans="1:13" ht="51.75" customHeight="1">
      <c r="A161" s="351" t="s">
        <v>140</v>
      </c>
      <c r="B161" s="513" t="s">
        <v>301</v>
      </c>
      <c r="C161" s="160" t="s">
        <v>141</v>
      </c>
      <c r="D161" s="543" t="s">
        <v>2061</v>
      </c>
      <c r="E161" s="543"/>
      <c r="F161" s="544" t="s">
        <v>301</v>
      </c>
      <c r="G161" s="545"/>
      <c r="H161" s="550" t="s">
        <v>1956</v>
      </c>
      <c r="I161" s="551"/>
      <c r="J161" s="513" t="s">
        <v>2561</v>
      </c>
      <c r="K161" s="367"/>
      <c r="L161" s="540" t="s">
        <v>1957</v>
      </c>
      <c r="M161" s="541"/>
    </row>
    <row r="162" spans="1:13" ht="51.75" customHeight="1">
      <c r="A162" s="351"/>
      <c r="B162" s="513"/>
      <c r="C162" s="160" t="s">
        <v>142</v>
      </c>
      <c r="D162" s="542" t="s">
        <v>2062</v>
      </c>
      <c r="E162" s="543"/>
      <c r="F162" s="546"/>
      <c r="G162" s="547"/>
      <c r="H162" s="551"/>
      <c r="I162" s="551"/>
      <c r="J162" s="367"/>
      <c r="K162" s="367"/>
      <c r="L162" s="541"/>
      <c r="M162" s="541"/>
    </row>
    <row r="163" spans="1:13" ht="51.75" customHeight="1">
      <c r="A163" s="351"/>
      <c r="B163" s="513"/>
      <c r="C163" s="160" t="s">
        <v>143</v>
      </c>
      <c r="D163" s="543">
        <v>995179869</v>
      </c>
      <c r="E163" s="543"/>
      <c r="F163" s="548"/>
      <c r="G163" s="549"/>
      <c r="H163" s="551"/>
      <c r="I163" s="551"/>
      <c r="J163" s="367"/>
      <c r="K163" s="367"/>
      <c r="L163" s="541"/>
      <c r="M163" s="541"/>
    </row>
    <row r="164" spans="1:13" ht="51.75" customHeight="1">
      <c r="A164" s="351" t="s">
        <v>140</v>
      </c>
      <c r="B164" s="513" t="s">
        <v>301</v>
      </c>
      <c r="C164" s="160" t="s">
        <v>141</v>
      </c>
      <c r="D164" s="543" t="s">
        <v>2063</v>
      </c>
      <c r="E164" s="543"/>
      <c r="F164" s="544" t="s">
        <v>301</v>
      </c>
      <c r="G164" s="545"/>
      <c r="H164" s="550" t="s">
        <v>1956</v>
      </c>
      <c r="I164" s="551"/>
      <c r="J164" s="513" t="s">
        <v>2561</v>
      </c>
      <c r="K164" s="367"/>
      <c r="L164" s="540" t="s">
        <v>1957</v>
      </c>
      <c r="M164" s="541"/>
    </row>
    <row r="165" spans="1:13" ht="51.75" customHeight="1">
      <c r="A165" s="351"/>
      <c r="B165" s="513"/>
      <c r="C165" s="160" t="s">
        <v>142</v>
      </c>
      <c r="D165" s="542" t="s">
        <v>2064</v>
      </c>
      <c r="E165" s="543"/>
      <c r="F165" s="546"/>
      <c r="G165" s="547"/>
      <c r="H165" s="551"/>
      <c r="I165" s="551"/>
      <c r="J165" s="367"/>
      <c r="K165" s="367"/>
      <c r="L165" s="541"/>
      <c r="M165" s="541"/>
    </row>
    <row r="166" spans="1:13" ht="51.75" customHeight="1">
      <c r="A166" s="351"/>
      <c r="B166" s="513"/>
      <c r="C166" s="160" t="s">
        <v>143</v>
      </c>
      <c r="D166" s="543">
        <v>992748218</v>
      </c>
      <c r="E166" s="543"/>
      <c r="F166" s="548"/>
      <c r="G166" s="549"/>
      <c r="H166" s="551"/>
      <c r="I166" s="551"/>
      <c r="J166" s="367"/>
      <c r="K166" s="367"/>
      <c r="L166" s="541"/>
      <c r="M166" s="541"/>
    </row>
    <row r="167" spans="1:13" ht="51.75" customHeight="1">
      <c r="A167" s="351" t="s">
        <v>140</v>
      </c>
      <c r="B167" s="513" t="s">
        <v>301</v>
      </c>
      <c r="C167" s="160" t="s">
        <v>141</v>
      </c>
      <c r="D167" s="543" t="s">
        <v>2065</v>
      </c>
      <c r="E167" s="543"/>
      <c r="F167" s="544" t="s">
        <v>301</v>
      </c>
      <c r="G167" s="545"/>
      <c r="H167" s="550" t="s">
        <v>1956</v>
      </c>
      <c r="I167" s="551"/>
      <c r="J167" s="513" t="s">
        <v>2561</v>
      </c>
      <c r="K167" s="367"/>
      <c r="L167" s="540" t="s">
        <v>1957</v>
      </c>
      <c r="M167" s="541"/>
    </row>
    <row r="168" spans="1:13" ht="51.75" customHeight="1">
      <c r="A168" s="351"/>
      <c r="B168" s="513"/>
      <c r="C168" s="160" t="s">
        <v>142</v>
      </c>
      <c r="D168" s="542" t="s">
        <v>2066</v>
      </c>
      <c r="E168" s="543"/>
      <c r="F168" s="546"/>
      <c r="G168" s="547"/>
      <c r="H168" s="551"/>
      <c r="I168" s="551"/>
      <c r="J168" s="367"/>
      <c r="K168" s="367"/>
      <c r="L168" s="541"/>
      <c r="M168" s="541"/>
    </row>
    <row r="169" spans="1:13" ht="51.75" customHeight="1">
      <c r="A169" s="351"/>
      <c r="B169" s="513"/>
      <c r="C169" s="160" t="s">
        <v>143</v>
      </c>
      <c r="D169" s="543">
        <v>996036269</v>
      </c>
      <c r="E169" s="543"/>
      <c r="F169" s="548"/>
      <c r="G169" s="549"/>
      <c r="H169" s="551"/>
      <c r="I169" s="551"/>
      <c r="J169" s="367"/>
      <c r="K169" s="367"/>
      <c r="L169" s="541"/>
      <c r="M169" s="541"/>
    </row>
    <row r="170" spans="1:13" ht="51.75" customHeight="1">
      <c r="A170" s="351" t="s">
        <v>140</v>
      </c>
      <c r="B170" s="513" t="s">
        <v>301</v>
      </c>
      <c r="C170" s="160" t="s">
        <v>141</v>
      </c>
      <c r="D170" s="543" t="s">
        <v>2067</v>
      </c>
      <c r="E170" s="543"/>
      <c r="F170" s="544" t="s">
        <v>301</v>
      </c>
      <c r="G170" s="545"/>
      <c r="H170" s="550" t="s">
        <v>1956</v>
      </c>
      <c r="I170" s="551"/>
      <c r="J170" s="513" t="s">
        <v>2561</v>
      </c>
      <c r="K170" s="367"/>
      <c r="L170" s="540" t="s">
        <v>1957</v>
      </c>
      <c r="M170" s="541"/>
    </row>
    <row r="171" spans="1:13" ht="51.75" customHeight="1">
      <c r="A171" s="351"/>
      <c r="B171" s="513"/>
      <c r="C171" s="160" t="s">
        <v>142</v>
      </c>
      <c r="D171" s="542" t="s">
        <v>2068</v>
      </c>
      <c r="E171" s="543"/>
      <c r="F171" s="546"/>
      <c r="G171" s="547"/>
      <c r="H171" s="551"/>
      <c r="I171" s="551"/>
      <c r="J171" s="367"/>
      <c r="K171" s="367"/>
      <c r="L171" s="541"/>
      <c r="M171" s="541"/>
    </row>
    <row r="172" spans="1:13" ht="51.75" customHeight="1">
      <c r="A172" s="351"/>
      <c r="B172" s="513"/>
      <c r="C172" s="160" t="s">
        <v>143</v>
      </c>
      <c r="D172" s="543">
        <v>991913867</v>
      </c>
      <c r="E172" s="543"/>
      <c r="F172" s="548"/>
      <c r="G172" s="549"/>
      <c r="H172" s="551"/>
      <c r="I172" s="551"/>
      <c r="J172" s="367"/>
      <c r="K172" s="367"/>
      <c r="L172" s="541"/>
      <c r="M172" s="541"/>
    </row>
    <row r="173" spans="1:13" ht="51.75" customHeight="1">
      <c r="A173" s="351" t="s">
        <v>140</v>
      </c>
      <c r="B173" s="513" t="s">
        <v>301</v>
      </c>
      <c r="C173" s="160" t="s">
        <v>141</v>
      </c>
      <c r="D173" s="543" t="s">
        <v>2069</v>
      </c>
      <c r="E173" s="543"/>
      <c r="F173" s="544" t="s">
        <v>301</v>
      </c>
      <c r="G173" s="545"/>
      <c r="H173" s="550" t="s">
        <v>1956</v>
      </c>
      <c r="I173" s="551"/>
      <c r="J173" s="513" t="s">
        <v>2561</v>
      </c>
      <c r="K173" s="367"/>
      <c r="L173" s="540" t="s">
        <v>1957</v>
      </c>
      <c r="M173" s="541"/>
    </row>
    <row r="174" spans="1:13" ht="51.75" customHeight="1">
      <c r="A174" s="351"/>
      <c r="B174" s="513"/>
      <c r="C174" s="160" t="s">
        <v>142</v>
      </c>
      <c r="D174" s="542" t="s">
        <v>2070</v>
      </c>
      <c r="E174" s="543"/>
      <c r="F174" s="546"/>
      <c r="G174" s="547"/>
      <c r="H174" s="551"/>
      <c r="I174" s="551"/>
      <c r="J174" s="367"/>
      <c r="K174" s="367"/>
      <c r="L174" s="541"/>
      <c r="M174" s="541"/>
    </row>
    <row r="175" spans="1:13" ht="51.75" customHeight="1">
      <c r="A175" s="351"/>
      <c r="B175" s="513"/>
      <c r="C175" s="160" t="s">
        <v>143</v>
      </c>
      <c r="D175" s="543">
        <v>988746698</v>
      </c>
      <c r="E175" s="543"/>
      <c r="F175" s="548"/>
      <c r="G175" s="549"/>
      <c r="H175" s="551"/>
      <c r="I175" s="551"/>
      <c r="J175" s="367"/>
      <c r="K175" s="367"/>
      <c r="L175" s="541"/>
      <c r="M175" s="541"/>
    </row>
    <row r="176" spans="1:13" ht="51.75" customHeight="1">
      <c r="A176" s="351" t="s">
        <v>140</v>
      </c>
      <c r="B176" s="513" t="s">
        <v>301</v>
      </c>
      <c r="C176" s="160" t="s">
        <v>141</v>
      </c>
      <c r="D176" s="543" t="s">
        <v>2071</v>
      </c>
      <c r="E176" s="543"/>
      <c r="F176" s="544" t="s">
        <v>301</v>
      </c>
      <c r="G176" s="545"/>
      <c r="H176" s="550" t="s">
        <v>1956</v>
      </c>
      <c r="I176" s="551"/>
      <c r="J176" s="513" t="s">
        <v>2561</v>
      </c>
      <c r="K176" s="367"/>
      <c r="L176" s="540" t="s">
        <v>1957</v>
      </c>
      <c r="M176" s="541"/>
    </row>
    <row r="177" spans="1:13" ht="51.75" customHeight="1">
      <c r="A177" s="351"/>
      <c r="B177" s="513"/>
      <c r="C177" s="160" t="s">
        <v>142</v>
      </c>
      <c r="D177" s="542" t="s">
        <v>2072</v>
      </c>
      <c r="E177" s="543"/>
      <c r="F177" s="546"/>
      <c r="G177" s="547"/>
      <c r="H177" s="551"/>
      <c r="I177" s="551"/>
      <c r="J177" s="367"/>
      <c r="K177" s="367"/>
      <c r="L177" s="541"/>
      <c r="M177" s="541"/>
    </row>
    <row r="178" spans="1:13" ht="51.75" customHeight="1">
      <c r="A178" s="351"/>
      <c r="B178" s="513"/>
      <c r="C178" s="160" t="s">
        <v>143</v>
      </c>
      <c r="D178" s="543">
        <v>963511253</v>
      </c>
      <c r="E178" s="543"/>
      <c r="F178" s="548"/>
      <c r="G178" s="549"/>
      <c r="H178" s="551"/>
      <c r="I178" s="551"/>
      <c r="J178" s="367"/>
      <c r="K178" s="367"/>
      <c r="L178" s="541"/>
      <c r="M178" s="541"/>
    </row>
    <row r="179" spans="1:13" ht="51.75" customHeight="1">
      <c r="A179" s="351" t="s">
        <v>140</v>
      </c>
      <c r="B179" s="513" t="s">
        <v>301</v>
      </c>
      <c r="C179" s="160" t="s">
        <v>141</v>
      </c>
      <c r="D179" s="543" t="s">
        <v>2073</v>
      </c>
      <c r="E179" s="543"/>
      <c r="F179" s="544" t="s">
        <v>301</v>
      </c>
      <c r="G179" s="545"/>
      <c r="H179" s="550" t="s">
        <v>1956</v>
      </c>
      <c r="I179" s="551"/>
      <c r="J179" s="513" t="s">
        <v>2561</v>
      </c>
      <c r="K179" s="367"/>
      <c r="L179" s="540" t="s">
        <v>1957</v>
      </c>
      <c r="M179" s="541"/>
    </row>
    <row r="180" spans="1:13" ht="51.75" customHeight="1">
      <c r="A180" s="351"/>
      <c r="B180" s="513"/>
      <c r="C180" s="160" t="s">
        <v>142</v>
      </c>
      <c r="D180" s="542" t="s">
        <v>2074</v>
      </c>
      <c r="E180" s="543"/>
      <c r="F180" s="546"/>
      <c r="G180" s="547"/>
      <c r="H180" s="551"/>
      <c r="I180" s="551"/>
      <c r="J180" s="367"/>
      <c r="K180" s="367"/>
      <c r="L180" s="541"/>
      <c r="M180" s="541"/>
    </row>
    <row r="181" spans="1:13" ht="51.75" customHeight="1">
      <c r="A181" s="351"/>
      <c r="B181" s="513"/>
      <c r="C181" s="160" t="s">
        <v>143</v>
      </c>
      <c r="D181" s="543">
        <v>984605675</v>
      </c>
      <c r="E181" s="543"/>
      <c r="F181" s="548"/>
      <c r="G181" s="549"/>
      <c r="H181" s="551"/>
      <c r="I181" s="551"/>
      <c r="J181" s="367"/>
      <c r="K181" s="367"/>
      <c r="L181" s="541"/>
      <c r="M181" s="541"/>
    </row>
    <row r="182" spans="1:13" ht="51.75" customHeight="1">
      <c r="A182" s="351" t="s">
        <v>140</v>
      </c>
      <c r="B182" s="513" t="s">
        <v>301</v>
      </c>
      <c r="C182" s="160" t="s">
        <v>141</v>
      </c>
      <c r="D182" s="543" t="s">
        <v>2075</v>
      </c>
      <c r="E182" s="543"/>
      <c r="F182" s="544" t="s">
        <v>301</v>
      </c>
      <c r="G182" s="545"/>
      <c r="H182" s="550" t="s">
        <v>1956</v>
      </c>
      <c r="I182" s="551"/>
      <c r="J182" s="513" t="s">
        <v>2561</v>
      </c>
      <c r="K182" s="367"/>
      <c r="L182" s="540" t="s">
        <v>1957</v>
      </c>
      <c r="M182" s="541"/>
    </row>
    <row r="183" spans="1:13" ht="51.75" customHeight="1">
      <c r="A183" s="351"/>
      <c r="B183" s="513"/>
      <c r="C183" s="160" t="s">
        <v>142</v>
      </c>
      <c r="D183" s="542" t="s">
        <v>2076</v>
      </c>
      <c r="E183" s="543"/>
      <c r="F183" s="546"/>
      <c r="G183" s="547"/>
      <c r="H183" s="551"/>
      <c r="I183" s="551"/>
      <c r="J183" s="367"/>
      <c r="K183" s="367"/>
      <c r="L183" s="541"/>
      <c r="M183" s="541"/>
    </row>
    <row r="184" spans="1:13" ht="51.75" customHeight="1">
      <c r="A184" s="351"/>
      <c r="B184" s="513"/>
      <c r="C184" s="160" t="s">
        <v>143</v>
      </c>
      <c r="D184" s="543">
        <v>999259543</v>
      </c>
      <c r="E184" s="543"/>
      <c r="F184" s="548"/>
      <c r="G184" s="549"/>
      <c r="H184" s="551"/>
      <c r="I184" s="551"/>
      <c r="J184" s="367"/>
      <c r="K184" s="367"/>
      <c r="L184" s="541"/>
      <c r="M184" s="541"/>
    </row>
    <row r="185" spans="1:13" ht="51.75" customHeight="1">
      <c r="A185" s="351" t="s">
        <v>140</v>
      </c>
      <c r="B185" s="513" t="s">
        <v>301</v>
      </c>
      <c r="C185" s="160" t="s">
        <v>141</v>
      </c>
      <c r="D185" s="543" t="s">
        <v>2077</v>
      </c>
      <c r="E185" s="543"/>
      <c r="F185" s="544" t="s">
        <v>301</v>
      </c>
      <c r="G185" s="545"/>
      <c r="H185" s="550" t="s">
        <v>1956</v>
      </c>
      <c r="I185" s="551"/>
      <c r="J185" s="513" t="s">
        <v>2561</v>
      </c>
      <c r="K185" s="367"/>
      <c r="L185" s="540" t="s">
        <v>1957</v>
      </c>
      <c r="M185" s="541"/>
    </row>
    <row r="186" spans="1:13" ht="51.75" customHeight="1">
      <c r="A186" s="351"/>
      <c r="B186" s="513"/>
      <c r="C186" s="160" t="s">
        <v>142</v>
      </c>
      <c r="D186" s="542" t="s">
        <v>2078</v>
      </c>
      <c r="E186" s="543"/>
      <c r="F186" s="546"/>
      <c r="G186" s="547"/>
      <c r="H186" s="551"/>
      <c r="I186" s="551"/>
      <c r="J186" s="367"/>
      <c r="K186" s="367"/>
      <c r="L186" s="541"/>
      <c r="M186" s="541"/>
    </row>
    <row r="187" spans="1:13" ht="51.75" customHeight="1">
      <c r="A187" s="351"/>
      <c r="B187" s="513"/>
      <c r="C187" s="160" t="s">
        <v>143</v>
      </c>
      <c r="D187" s="543">
        <v>999797336</v>
      </c>
      <c r="E187" s="543"/>
      <c r="F187" s="548"/>
      <c r="G187" s="549"/>
      <c r="H187" s="551"/>
      <c r="I187" s="551"/>
      <c r="J187" s="367"/>
      <c r="K187" s="367"/>
      <c r="L187" s="541"/>
      <c r="M187" s="541"/>
    </row>
    <row r="188" spans="1:13" ht="51.75" customHeight="1">
      <c r="A188" s="351" t="s">
        <v>140</v>
      </c>
      <c r="B188" s="513" t="s">
        <v>301</v>
      </c>
      <c r="C188" s="160" t="s">
        <v>141</v>
      </c>
      <c r="D188" s="543" t="s">
        <v>2079</v>
      </c>
      <c r="E188" s="543"/>
      <c r="F188" s="544" t="s">
        <v>301</v>
      </c>
      <c r="G188" s="545"/>
      <c r="H188" s="550" t="s">
        <v>1956</v>
      </c>
      <c r="I188" s="551"/>
      <c r="J188" s="513" t="s">
        <v>2561</v>
      </c>
      <c r="K188" s="367"/>
      <c r="L188" s="540" t="s">
        <v>1957</v>
      </c>
      <c r="M188" s="541"/>
    </row>
    <row r="189" spans="1:13" ht="51.75" customHeight="1">
      <c r="A189" s="351"/>
      <c r="B189" s="513"/>
      <c r="C189" s="160" t="s">
        <v>142</v>
      </c>
      <c r="D189" s="542" t="s">
        <v>2080</v>
      </c>
      <c r="E189" s="543"/>
      <c r="F189" s="546"/>
      <c r="G189" s="547"/>
      <c r="H189" s="551"/>
      <c r="I189" s="551"/>
      <c r="J189" s="367"/>
      <c r="K189" s="367"/>
      <c r="L189" s="541"/>
      <c r="M189" s="541"/>
    </row>
    <row r="190" spans="1:13" ht="51.75" customHeight="1">
      <c r="A190" s="351"/>
      <c r="B190" s="513"/>
      <c r="C190" s="160" t="s">
        <v>143</v>
      </c>
      <c r="D190" s="543">
        <v>984535069</v>
      </c>
      <c r="E190" s="543"/>
      <c r="F190" s="548"/>
      <c r="G190" s="549"/>
      <c r="H190" s="551"/>
      <c r="I190" s="551"/>
      <c r="J190" s="367"/>
      <c r="K190" s="367"/>
      <c r="L190" s="541"/>
      <c r="M190" s="541"/>
    </row>
    <row r="191" spans="1:13" ht="51.75" customHeight="1">
      <c r="A191" s="351" t="s">
        <v>140</v>
      </c>
      <c r="B191" s="513" t="s">
        <v>301</v>
      </c>
      <c r="C191" s="160" t="s">
        <v>141</v>
      </c>
      <c r="D191" s="543" t="s">
        <v>2081</v>
      </c>
      <c r="E191" s="543"/>
      <c r="F191" s="544" t="s">
        <v>301</v>
      </c>
      <c r="G191" s="545"/>
      <c r="H191" s="550" t="s">
        <v>1956</v>
      </c>
      <c r="I191" s="551"/>
      <c r="J191" s="513" t="s">
        <v>2561</v>
      </c>
      <c r="K191" s="367"/>
      <c r="L191" s="540" t="s">
        <v>1957</v>
      </c>
      <c r="M191" s="541"/>
    </row>
    <row r="192" spans="1:13" ht="51.75" customHeight="1">
      <c r="A192" s="351"/>
      <c r="B192" s="513"/>
      <c r="C192" s="160" t="s">
        <v>142</v>
      </c>
      <c r="D192" s="542" t="s">
        <v>2082</v>
      </c>
      <c r="E192" s="543"/>
      <c r="F192" s="546"/>
      <c r="G192" s="547"/>
      <c r="H192" s="551"/>
      <c r="I192" s="551"/>
      <c r="J192" s="367"/>
      <c r="K192" s="367"/>
      <c r="L192" s="541"/>
      <c r="M192" s="541"/>
    </row>
    <row r="193" spans="1:13" ht="51.75" customHeight="1">
      <c r="A193" s="351"/>
      <c r="B193" s="513"/>
      <c r="C193" s="160" t="s">
        <v>143</v>
      </c>
      <c r="D193" s="543">
        <v>983165151</v>
      </c>
      <c r="E193" s="543"/>
      <c r="F193" s="548"/>
      <c r="G193" s="549"/>
      <c r="H193" s="551"/>
      <c r="I193" s="551"/>
      <c r="J193" s="367"/>
      <c r="K193" s="367"/>
      <c r="L193" s="541"/>
      <c r="M193" s="541"/>
    </row>
    <row r="194" spans="1:13" ht="51.75" customHeight="1">
      <c r="A194" s="351" t="s">
        <v>140</v>
      </c>
      <c r="B194" s="513" t="s">
        <v>301</v>
      </c>
      <c r="C194" s="160" t="s">
        <v>141</v>
      </c>
      <c r="D194" s="543" t="s">
        <v>2083</v>
      </c>
      <c r="E194" s="543"/>
      <c r="F194" s="544" t="s">
        <v>301</v>
      </c>
      <c r="G194" s="545"/>
      <c r="H194" s="550" t="s">
        <v>1956</v>
      </c>
      <c r="I194" s="551"/>
      <c r="J194" s="513" t="s">
        <v>2561</v>
      </c>
      <c r="K194" s="367"/>
      <c r="L194" s="540" t="s">
        <v>1957</v>
      </c>
      <c r="M194" s="541"/>
    </row>
    <row r="195" spans="1:13" ht="51.75" customHeight="1">
      <c r="A195" s="351"/>
      <c r="B195" s="513"/>
      <c r="C195" s="160" t="s">
        <v>142</v>
      </c>
      <c r="D195" s="542" t="s">
        <v>2084</v>
      </c>
      <c r="E195" s="543"/>
      <c r="F195" s="546"/>
      <c r="G195" s="547"/>
      <c r="H195" s="551"/>
      <c r="I195" s="551"/>
      <c r="J195" s="367"/>
      <c r="K195" s="367"/>
      <c r="L195" s="541"/>
      <c r="M195" s="541"/>
    </row>
    <row r="196" spans="1:13" ht="51.75" customHeight="1">
      <c r="A196" s="351"/>
      <c r="B196" s="513"/>
      <c r="C196" s="160" t="s">
        <v>143</v>
      </c>
      <c r="D196" s="543">
        <v>995122621</v>
      </c>
      <c r="E196" s="543"/>
      <c r="F196" s="548"/>
      <c r="G196" s="549"/>
      <c r="H196" s="551"/>
      <c r="I196" s="551"/>
      <c r="J196" s="367"/>
      <c r="K196" s="367"/>
      <c r="L196" s="541"/>
      <c r="M196" s="541"/>
    </row>
    <row r="197" spans="1:13" ht="51.75" customHeight="1">
      <c r="A197" s="351" t="s">
        <v>140</v>
      </c>
      <c r="B197" s="513" t="s">
        <v>301</v>
      </c>
      <c r="C197" s="160" t="s">
        <v>141</v>
      </c>
      <c r="D197" s="543" t="s">
        <v>2085</v>
      </c>
      <c r="E197" s="543"/>
      <c r="F197" s="544" t="s">
        <v>301</v>
      </c>
      <c r="G197" s="545"/>
      <c r="H197" s="550" t="s">
        <v>1956</v>
      </c>
      <c r="I197" s="551"/>
      <c r="J197" s="513" t="s">
        <v>2561</v>
      </c>
      <c r="K197" s="367"/>
      <c r="L197" s="540" t="s">
        <v>1957</v>
      </c>
      <c r="M197" s="541"/>
    </row>
    <row r="198" spans="1:13" ht="51.75" customHeight="1">
      <c r="A198" s="351"/>
      <c r="B198" s="513"/>
      <c r="C198" s="160" t="s">
        <v>142</v>
      </c>
      <c r="D198" s="542" t="s">
        <v>2086</v>
      </c>
      <c r="E198" s="543"/>
      <c r="F198" s="546"/>
      <c r="G198" s="547"/>
      <c r="H198" s="551"/>
      <c r="I198" s="551"/>
      <c r="J198" s="367"/>
      <c r="K198" s="367"/>
      <c r="L198" s="541"/>
      <c r="M198" s="541"/>
    </row>
    <row r="199" spans="1:13" ht="51.75" customHeight="1">
      <c r="A199" s="351"/>
      <c r="B199" s="513"/>
      <c r="C199" s="160" t="s">
        <v>143</v>
      </c>
      <c r="D199" s="543">
        <v>999285707</v>
      </c>
      <c r="E199" s="543"/>
      <c r="F199" s="548"/>
      <c r="G199" s="549"/>
      <c r="H199" s="551"/>
      <c r="I199" s="551"/>
      <c r="J199" s="367"/>
      <c r="K199" s="367"/>
      <c r="L199" s="541"/>
      <c r="M199" s="541"/>
    </row>
    <row r="200" spans="1:13" ht="51.75" customHeight="1">
      <c r="A200" s="351" t="s">
        <v>140</v>
      </c>
      <c r="B200" s="513" t="s">
        <v>301</v>
      </c>
      <c r="C200" s="160" t="s">
        <v>141</v>
      </c>
      <c r="D200" s="543" t="s">
        <v>2087</v>
      </c>
      <c r="E200" s="543"/>
      <c r="F200" s="544" t="s">
        <v>301</v>
      </c>
      <c r="G200" s="545"/>
      <c r="H200" s="550" t="s">
        <v>1956</v>
      </c>
      <c r="I200" s="551"/>
      <c r="J200" s="513" t="s">
        <v>2561</v>
      </c>
      <c r="K200" s="367"/>
      <c r="L200" s="540" t="s">
        <v>1957</v>
      </c>
      <c r="M200" s="541"/>
    </row>
    <row r="201" spans="1:13" ht="51.75" customHeight="1">
      <c r="A201" s="351"/>
      <c r="B201" s="513"/>
      <c r="C201" s="160" t="s">
        <v>142</v>
      </c>
      <c r="D201" s="542" t="s">
        <v>2088</v>
      </c>
      <c r="E201" s="543"/>
      <c r="F201" s="546"/>
      <c r="G201" s="547"/>
      <c r="H201" s="551"/>
      <c r="I201" s="551"/>
      <c r="J201" s="367"/>
      <c r="K201" s="367"/>
      <c r="L201" s="541"/>
      <c r="M201" s="541"/>
    </row>
    <row r="202" spans="1:13" ht="51.75" customHeight="1">
      <c r="A202" s="351"/>
      <c r="B202" s="513"/>
      <c r="C202" s="160" t="s">
        <v>143</v>
      </c>
      <c r="D202" s="543">
        <v>981949837</v>
      </c>
      <c r="E202" s="543"/>
      <c r="F202" s="548"/>
      <c r="G202" s="549"/>
      <c r="H202" s="551"/>
      <c r="I202" s="551"/>
      <c r="J202" s="367"/>
      <c r="K202" s="367"/>
      <c r="L202" s="541"/>
      <c r="M202" s="541"/>
    </row>
    <row r="203" spans="1:13" ht="51.75" customHeight="1">
      <c r="A203" s="351" t="s">
        <v>140</v>
      </c>
      <c r="B203" s="513" t="s">
        <v>301</v>
      </c>
      <c r="C203" s="160" t="s">
        <v>141</v>
      </c>
      <c r="D203" s="543" t="s">
        <v>2089</v>
      </c>
      <c r="E203" s="543"/>
      <c r="F203" s="544" t="s">
        <v>301</v>
      </c>
      <c r="G203" s="545"/>
      <c r="H203" s="550" t="s">
        <v>1956</v>
      </c>
      <c r="I203" s="551"/>
      <c r="J203" s="513" t="s">
        <v>2561</v>
      </c>
      <c r="K203" s="367"/>
      <c r="L203" s="540" t="s">
        <v>1957</v>
      </c>
      <c r="M203" s="541"/>
    </row>
    <row r="204" spans="1:13" ht="51.75" customHeight="1">
      <c r="A204" s="351"/>
      <c r="B204" s="513"/>
      <c r="C204" s="160" t="s">
        <v>142</v>
      </c>
      <c r="D204" s="542" t="s">
        <v>2090</v>
      </c>
      <c r="E204" s="543"/>
      <c r="F204" s="546"/>
      <c r="G204" s="547"/>
      <c r="H204" s="551"/>
      <c r="I204" s="551"/>
      <c r="J204" s="367"/>
      <c r="K204" s="367"/>
      <c r="L204" s="541"/>
      <c r="M204" s="541"/>
    </row>
    <row r="205" spans="1:13" ht="51.75" customHeight="1">
      <c r="A205" s="351"/>
      <c r="B205" s="513"/>
      <c r="C205" s="160" t="s">
        <v>143</v>
      </c>
      <c r="D205" s="543">
        <v>992740021</v>
      </c>
      <c r="E205" s="543"/>
      <c r="F205" s="548"/>
      <c r="G205" s="549"/>
      <c r="H205" s="551"/>
      <c r="I205" s="551"/>
      <c r="J205" s="367"/>
      <c r="K205" s="367"/>
      <c r="L205" s="541"/>
      <c r="M205" s="541"/>
    </row>
    <row r="206" spans="1:13" ht="51.75" customHeight="1">
      <c r="A206" s="351" t="s">
        <v>140</v>
      </c>
      <c r="B206" s="513" t="s">
        <v>301</v>
      </c>
      <c r="C206" s="160" t="s">
        <v>141</v>
      </c>
      <c r="D206" s="543" t="s">
        <v>2091</v>
      </c>
      <c r="E206" s="543"/>
      <c r="F206" s="544" t="s">
        <v>301</v>
      </c>
      <c r="G206" s="545"/>
      <c r="H206" s="550" t="s">
        <v>1956</v>
      </c>
      <c r="I206" s="551"/>
      <c r="J206" s="513" t="s">
        <v>2561</v>
      </c>
      <c r="K206" s="367"/>
      <c r="L206" s="540" t="s">
        <v>1957</v>
      </c>
      <c r="M206" s="541"/>
    </row>
    <row r="207" spans="1:13" ht="51.75" customHeight="1">
      <c r="A207" s="351"/>
      <c r="B207" s="513"/>
      <c r="C207" s="160" t="s">
        <v>142</v>
      </c>
      <c r="D207" s="542" t="s">
        <v>2092</v>
      </c>
      <c r="E207" s="543"/>
      <c r="F207" s="546"/>
      <c r="G207" s="547"/>
      <c r="H207" s="551"/>
      <c r="I207" s="551"/>
      <c r="J207" s="367"/>
      <c r="K207" s="367"/>
      <c r="L207" s="541"/>
      <c r="M207" s="541"/>
    </row>
    <row r="208" spans="1:13" ht="51.75" customHeight="1">
      <c r="A208" s="351"/>
      <c r="B208" s="513"/>
      <c r="C208" s="160" t="s">
        <v>143</v>
      </c>
      <c r="D208" s="543">
        <v>986875501</v>
      </c>
      <c r="E208" s="543"/>
      <c r="F208" s="548"/>
      <c r="G208" s="549"/>
      <c r="H208" s="551"/>
      <c r="I208" s="551"/>
      <c r="J208" s="367"/>
      <c r="K208" s="367"/>
      <c r="L208" s="541"/>
      <c r="M208" s="541"/>
    </row>
    <row r="209" spans="1:13" ht="51.75" customHeight="1">
      <c r="A209" s="351" t="s">
        <v>140</v>
      </c>
      <c r="B209" s="513" t="s">
        <v>301</v>
      </c>
      <c r="C209" s="160" t="s">
        <v>141</v>
      </c>
      <c r="D209" s="543" t="s">
        <v>2093</v>
      </c>
      <c r="E209" s="543"/>
      <c r="F209" s="544" t="s">
        <v>301</v>
      </c>
      <c r="G209" s="545"/>
      <c r="H209" s="550" t="s">
        <v>1956</v>
      </c>
      <c r="I209" s="551"/>
      <c r="J209" s="513" t="s">
        <v>2561</v>
      </c>
      <c r="K209" s="367"/>
      <c r="L209" s="540" t="s">
        <v>1957</v>
      </c>
      <c r="M209" s="541"/>
    </row>
    <row r="210" spans="1:13" ht="51.75" customHeight="1">
      <c r="A210" s="351"/>
      <c r="B210" s="513"/>
      <c r="C210" s="160" t="s">
        <v>142</v>
      </c>
      <c r="D210" s="542" t="s">
        <v>2094</v>
      </c>
      <c r="E210" s="543"/>
      <c r="F210" s="546"/>
      <c r="G210" s="547"/>
      <c r="H210" s="551"/>
      <c r="I210" s="551"/>
      <c r="J210" s="367"/>
      <c r="K210" s="367"/>
      <c r="L210" s="541"/>
      <c r="M210" s="541"/>
    </row>
    <row r="211" spans="1:13" ht="51.75" customHeight="1">
      <c r="A211" s="351"/>
      <c r="B211" s="513"/>
      <c r="C211" s="160" t="s">
        <v>143</v>
      </c>
      <c r="D211" s="543">
        <v>996833776</v>
      </c>
      <c r="E211" s="543"/>
      <c r="F211" s="548"/>
      <c r="G211" s="549"/>
      <c r="H211" s="551"/>
      <c r="I211" s="551"/>
      <c r="J211" s="367"/>
      <c r="K211" s="367"/>
      <c r="L211" s="541"/>
      <c r="M211" s="541"/>
    </row>
    <row r="212" spans="1:13" ht="51.75" customHeight="1">
      <c r="A212" s="351" t="s">
        <v>140</v>
      </c>
      <c r="B212" s="513" t="s">
        <v>301</v>
      </c>
      <c r="C212" s="160" t="s">
        <v>141</v>
      </c>
      <c r="D212" s="543" t="s">
        <v>2095</v>
      </c>
      <c r="E212" s="543"/>
      <c r="F212" s="544" t="s">
        <v>301</v>
      </c>
      <c r="G212" s="545"/>
      <c r="H212" s="550" t="s">
        <v>1956</v>
      </c>
      <c r="I212" s="551"/>
      <c r="J212" s="513" t="s">
        <v>2561</v>
      </c>
      <c r="K212" s="367"/>
      <c r="L212" s="540" t="s">
        <v>1957</v>
      </c>
      <c r="M212" s="541"/>
    </row>
    <row r="213" spans="1:13" ht="51.75" customHeight="1">
      <c r="A213" s="351"/>
      <c r="B213" s="513"/>
      <c r="C213" s="160" t="s">
        <v>142</v>
      </c>
      <c r="D213" s="542" t="s">
        <v>2096</v>
      </c>
      <c r="E213" s="543"/>
      <c r="F213" s="546"/>
      <c r="G213" s="547"/>
      <c r="H213" s="551"/>
      <c r="I213" s="551"/>
      <c r="J213" s="367"/>
      <c r="K213" s="367"/>
      <c r="L213" s="541"/>
      <c r="M213" s="541"/>
    </row>
    <row r="214" spans="1:13" ht="51.75" customHeight="1">
      <c r="A214" s="351"/>
      <c r="B214" s="513"/>
      <c r="C214" s="160" t="s">
        <v>143</v>
      </c>
      <c r="D214" s="543">
        <v>995012789</v>
      </c>
      <c r="E214" s="543"/>
      <c r="F214" s="548"/>
      <c r="G214" s="549"/>
      <c r="H214" s="551"/>
      <c r="I214" s="551"/>
      <c r="J214" s="367"/>
      <c r="K214" s="367"/>
      <c r="L214" s="541"/>
      <c r="M214" s="541"/>
    </row>
    <row r="215" spans="1:13" ht="51.75" customHeight="1">
      <c r="A215" s="351" t="s">
        <v>140</v>
      </c>
      <c r="B215" s="513" t="s">
        <v>301</v>
      </c>
      <c r="C215" s="160" t="s">
        <v>141</v>
      </c>
      <c r="D215" s="543" t="s">
        <v>2097</v>
      </c>
      <c r="E215" s="543"/>
      <c r="F215" s="544" t="s">
        <v>301</v>
      </c>
      <c r="G215" s="545"/>
      <c r="H215" s="550" t="s">
        <v>1956</v>
      </c>
      <c r="I215" s="551"/>
      <c r="J215" s="513" t="s">
        <v>2561</v>
      </c>
      <c r="K215" s="367"/>
      <c r="L215" s="540" t="s">
        <v>1957</v>
      </c>
      <c r="M215" s="541"/>
    </row>
    <row r="216" spans="1:13" ht="51.75" customHeight="1">
      <c r="A216" s="351"/>
      <c r="B216" s="513"/>
      <c r="C216" s="160" t="s">
        <v>142</v>
      </c>
      <c r="D216" s="542" t="s">
        <v>2098</v>
      </c>
      <c r="E216" s="543"/>
      <c r="F216" s="546"/>
      <c r="G216" s="547"/>
      <c r="H216" s="551"/>
      <c r="I216" s="551"/>
      <c r="J216" s="367"/>
      <c r="K216" s="367"/>
      <c r="L216" s="541"/>
      <c r="M216" s="541"/>
    </row>
    <row r="217" spans="1:13" ht="51.75" customHeight="1">
      <c r="A217" s="351"/>
      <c r="B217" s="513"/>
      <c r="C217" s="160" t="s">
        <v>143</v>
      </c>
      <c r="D217" s="543">
        <v>995417932</v>
      </c>
      <c r="E217" s="543"/>
      <c r="F217" s="548"/>
      <c r="G217" s="549"/>
      <c r="H217" s="551"/>
      <c r="I217" s="551"/>
      <c r="J217" s="367"/>
      <c r="K217" s="367"/>
      <c r="L217" s="541"/>
      <c r="M217" s="541"/>
    </row>
    <row r="218" spans="1:13" ht="51.75" customHeight="1">
      <c r="A218" s="351" t="s">
        <v>140</v>
      </c>
      <c r="B218" s="513" t="s">
        <v>301</v>
      </c>
      <c r="C218" s="160" t="s">
        <v>141</v>
      </c>
      <c r="D218" s="543" t="s">
        <v>2099</v>
      </c>
      <c r="E218" s="543"/>
      <c r="F218" s="544" t="s">
        <v>301</v>
      </c>
      <c r="G218" s="545"/>
      <c r="H218" s="550" t="s">
        <v>1956</v>
      </c>
      <c r="I218" s="551"/>
      <c r="J218" s="513" t="s">
        <v>2561</v>
      </c>
      <c r="K218" s="367"/>
      <c r="L218" s="540" t="s">
        <v>1957</v>
      </c>
      <c r="M218" s="541"/>
    </row>
    <row r="219" spans="1:13" ht="51.75" customHeight="1">
      <c r="A219" s="351"/>
      <c r="B219" s="513"/>
      <c r="C219" s="160" t="s">
        <v>142</v>
      </c>
      <c r="D219" s="542" t="s">
        <v>2100</v>
      </c>
      <c r="E219" s="543"/>
      <c r="F219" s="546"/>
      <c r="G219" s="547"/>
      <c r="H219" s="551"/>
      <c r="I219" s="551"/>
      <c r="J219" s="367"/>
      <c r="K219" s="367"/>
      <c r="L219" s="541"/>
      <c r="M219" s="541"/>
    </row>
    <row r="220" spans="1:13" ht="51.75" customHeight="1">
      <c r="A220" s="351"/>
      <c r="B220" s="513"/>
      <c r="C220" s="160" t="s">
        <v>143</v>
      </c>
      <c r="D220" s="543" t="s">
        <v>2101</v>
      </c>
      <c r="E220" s="543"/>
      <c r="F220" s="548"/>
      <c r="G220" s="549"/>
      <c r="H220" s="551"/>
      <c r="I220" s="551"/>
      <c r="J220" s="367"/>
      <c r="K220" s="367"/>
      <c r="L220" s="541"/>
      <c r="M220" s="541"/>
    </row>
    <row r="221" spans="1:13" ht="51.75" customHeight="1">
      <c r="A221" s="351" t="s">
        <v>140</v>
      </c>
      <c r="B221" s="513" t="s">
        <v>301</v>
      </c>
      <c r="C221" s="160" t="s">
        <v>141</v>
      </c>
      <c r="D221" s="543" t="s">
        <v>2102</v>
      </c>
      <c r="E221" s="543"/>
      <c r="F221" s="544" t="s">
        <v>301</v>
      </c>
      <c r="G221" s="545"/>
      <c r="H221" s="550" t="s">
        <v>1956</v>
      </c>
      <c r="I221" s="551"/>
      <c r="J221" s="513" t="s">
        <v>2561</v>
      </c>
      <c r="K221" s="367"/>
      <c r="L221" s="540" t="s">
        <v>1957</v>
      </c>
      <c r="M221" s="541"/>
    </row>
    <row r="222" spans="1:13" ht="51.75" customHeight="1">
      <c r="A222" s="351"/>
      <c r="B222" s="513"/>
      <c r="C222" s="160" t="s">
        <v>142</v>
      </c>
      <c r="D222" s="542" t="s">
        <v>2103</v>
      </c>
      <c r="E222" s="543"/>
      <c r="F222" s="546"/>
      <c r="G222" s="547"/>
      <c r="H222" s="551"/>
      <c r="I222" s="551"/>
      <c r="J222" s="367"/>
      <c r="K222" s="367"/>
      <c r="L222" s="541"/>
      <c r="M222" s="541"/>
    </row>
    <row r="223" spans="1:13" ht="51.75" customHeight="1">
      <c r="A223" s="351"/>
      <c r="B223" s="513"/>
      <c r="C223" s="160" t="s">
        <v>143</v>
      </c>
      <c r="D223" s="543">
        <v>983243687</v>
      </c>
      <c r="E223" s="543"/>
      <c r="F223" s="548"/>
      <c r="G223" s="549"/>
      <c r="H223" s="551"/>
      <c r="I223" s="551"/>
      <c r="J223" s="367"/>
      <c r="K223" s="367"/>
      <c r="L223" s="541"/>
      <c r="M223" s="541"/>
    </row>
    <row r="224" spans="1:13" ht="51.75" customHeight="1">
      <c r="A224" s="351" t="s">
        <v>140</v>
      </c>
      <c r="B224" s="513" t="s">
        <v>301</v>
      </c>
      <c r="C224" s="160" t="s">
        <v>141</v>
      </c>
      <c r="D224" s="543" t="s">
        <v>2104</v>
      </c>
      <c r="E224" s="543"/>
      <c r="F224" s="544" t="s">
        <v>301</v>
      </c>
      <c r="G224" s="545"/>
      <c r="H224" s="550" t="s">
        <v>1956</v>
      </c>
      <c r="I224" s="551"/>
      <c r="J224" s="513" t="s">
        <v>2561</v>
      </c>
      <c r="K224" s="367"/>
      <c r="L224" s="540" t="s">
        <v>1957</v>
      </c>
      <c r="M224" s="541"/>
    </row>
    <row r="225" spans="1:13" ht="51.75" customHeight="1">
      <c r="A225" s="351"/>
      <c r="B225" s="513"/>
      <c r="C225" s="160" t="s">
        <v>142</v>
      </c>
      <c r="D225" s="542" t="s">
        <v>2105</v>
      </c>
      <c r="E225" s="543"/>
      <c r="F225" s="546"/>
      <c r="G225" s="547"/>
      <c r="H225" s="551"/>
      <c r="I225" s="551"/>
      <c r="J225" s="367"/>
      <c r="K225" s="367"/>
      <c r="L225" s="541"/>
      <c r="M225" s="541"/>
    </row>
    <row r="226" spans="1:13" ht="51.75" customHeight="1">
      <c r="A226" s="351"/>
      <c r="B226" s="513"/>
      <c r="C226" s="160" t="s">
        <v>143</v>
      </c>
      <c r="D226" s="543">
        <v>958919977</v>
      </c>
      <c r="E226" s="543"/>
      <c r="F226" s="548"/>
      <c r="G226" s="549"/>
      <c r="H226" s="551"/>
      <c r="I226" s="551"/>
      <c r="J226" s="367"/>
      <c r="K226" s="367"/>
      <c r="L226" s="541"/>
      <c r="M226" s="541"/>
    </row>
    <row r="227" spans="1:13" ht="51.75" customHeight="1">
      <c r="A227" s="351" t="s">
        <v>140</v>
      </c>
      <c r="B227" s="513" t="s">
        <v>301</v>
      </c>
      <c r="C227" s="160" t="s">
        <v>141</v>
      </c>
      <c r="D227" s="543" t="s">
        <v>2106</v>
      </c>
      <c r="E227" s="543"/>
      <c r="F227" s="544" t="s">
        <v>301</v>
      </c>
      <c r="G227" s="545"/>
      <c r="H227" s="550" t="s">
        <v>1956</v>
      </c>
      <c r="I227" s="551"/>
      <c r="J227" s="513" t="s">
        <v>2561</v>
      </c>
      <c r="K227" s="367"/>
      <c r="L227" s="540" t="s">
        <v>1957</v>
      </c>
      <c r="M227" s="541"/>
    </row>
    <row r="228" spans="1:13" ht="51.75" customHeight="1">
      <c r="A228" s="351"/>
      <c r="B228" s="513"/>
      <c r="C228" s="160" t="s">
        <v>142</v>
      </c>
      <c r="D228" s="542" t="s">
        <v>2107</v>
      </c>
      <c r="E228" s="543"/>
      <c r="F228" s="546"/>
      <c r="G228" s="547"/>
      <c r="H228" s="551"/>
      <c r="I228" s="551"/>
      <c r="J228" s="367"/>
      <c r="K228" s="367"/>
      <c r="L228" s="541"/>
      <c r="M228" s="541"/>
    </row>
    <row r="229" spans="1:13" ht="51.75" customHeight="1">
      <c r="A229" s="351"/>
      <c r="B229" s="513"/>
      <c r="C229" s="160" t="s">
        <v>143</v>
      </c>
      <c r="D229" s="543">
        <v>961475091</v>
      </c>
      <c r="E229" s="543"/>
      <c r="F229" s="548"/>
      <c r="G229" s="549"/>
      <c r="H229" s="551"/>
      <c r="I229" s="551"/>
      <c r="J229" s="367"/>
      <c r="K229" s="367"/>
      <c r="L229" s="541"/>
      <c r="M229" s="541"/>
    </row>
    <row r="230" spans="1:13" ht="51.75" customHeight="1">
      <c r="A230" s="351" t="s">
        <v>140</v>
      </c>
      <c r="B230" s="513" t="s">
        <v>301</v>
      </c>
      <c r="C230" s="160" t="s">
        <v>141</v>
      </c>
      <c r="D230" s="543" t="s">
        <v>2108</v>
      </c>
      <c r="E230" s="543"/>
      <c r="F230" s="544" t="s">
        <v>301</v>
      </c>
      <c r="G230" s="545"/>
      <c r="H230" s="550" t="s">
        <v>1956</v>
      </c>
      <c r="I230" s="551"/>
      <c r="J230" s="513" t="s">
        <v>2561</v>
      </c>
      <c r="K230" s="367"/>
      <c r="L230" s="540" t="s">
        <v>1957</v>
      </c>
      <c r="M230" s="541"/>
    </row>
    <row r="231" spans="1:13" ht="51.75" customHeight="1">
      <c r="A231" s="351"/>
      <c r="B231" s="513"/>
      <c r="C231" s="160" t="s">
        <v>142</v>
      </c>
      <c r="D231" s="542" t="s">
        <v>2109</v>
      </c>
      <c r="E231" s="543"/>
      <c r="F231" s="546"/>
      <c r="G231" s="547"/>
      <c r="H231" s="551"/>
      <c r="I231" s="551"/>
      <c r="J231" s="367"/>
      <c r="K231" s="367"/>
      <c r="L231" s="541"/>
      <c r="M231" s="541"/>
    </row>
    <row r="232" spans="1:13" ht="51.75" customHeight="1">
      <c r="A232" s="351"/>
      <c r="B232" s="513"/>
      <c r="C232" s="160" t="s">
        <v>143</v>
      </c>
      <c r="D232" s="543">
        <v>984075326</v>
      </c>
      <c r="E232" s="543"/>
      <c r="F232" s="548"/>
      <c r="G232" s="549"/>
      <c r="H232" s="551"/>
      <c r="I232" s="551"/>
      <c r="J232" s="367"/>
      <c r="K232" s="367"/>
      <c r="L232" s="541"/>
      <c r="M232" s="541"/>
    </row>
    <row r="233" spans="1:13" ht="51.75" customHeight="1">
      <c r="A233" s="351" t="s">
        <v>140</v>
      </c>
      <c r="B233" s="513" t="s">
        <v>301</v>
      </c>
      <c r="C233" s="160" t="s">
        <v>141</v>
      </c>
      <c r="D233" s="543" t="s">
        <v>2110</v>
      </c>
      <c r="E233" s="543"/>
      <c r="F233" s="544" t="s">
        <v>301</v>
      </c>
      <c r="G233" s="545"/>
      <c r="H233" s="550" t="s">
        <v>1956</v>
      </c>
      <c r="I233" s="551"/>
      <c r="J233" s="513" t="s">
        <v>2561</v>
      </c>
      <c r="K233" s="367"/>
      <c r="L233" s="540" t="s">
        <v>1957</v>
      </c>
      <c r="M233" s="541"/>
    </row>
    <row r="234" spans="1:13" ht="51.75" customHeight="1">
      <c r="A234" s="351"/>
      <c r="B234" s="513"/>
      <c r="C234" s="160" t="s">
        <v>142</v>
      </c>
      <c r="D234" s="552" t="s">
        <v>2111</v>
      </c>
      <c r="E234" s="552"/>
      <c r="F234" s="546"/>
      <c r="G234" s="547"/>
      <c r="H234" s="551"/>
      <c r="I234" s="551"/>
      <c r="J234" s="367"/>
      <c r="K234" s="367"/>
      <c r="L234" s="541"/>
      <c r="M234" s="541"/>
    </row>
    <row r="235" spans="1:13" ht="51.75" customHeight="1">
      <c r="A235" s="351"/>
      <c r="B235" s="513"/>
      <c r="C235" s="160" t="s">
        <v>143</v>
      </c>
      <c r="D235" s="543">
        <v>994673570</v>
      </c>
      <c r="E235" s="543"/>
      <c r="F235" s="548"/>
      <c r="G235" s="549"/>
      <c r="H235" s="551"/>
      <c r="I235" s="551"/>
      <c r="J235" s="367"/>
      <c r="K235" s="367"/>
      <c r="L235" s="541"/>
      <c r="M235" s="541"/>
    </row>
    <row r="236" spans="1:13" ht="51.75" customHeight="1">
      <c r="A236" s="351" t="s">
        <v>140</v>
      </c>
      <c r="B236" s="513" t="s">
        <v>301</v>
      </c>
      <c r="C236" s="160" t="s">
        <v>141</v>
      </c>
      <c r="D236" s="543" t="s">
        <v>2112</v>
      </c>
      <c r="E236" s="543"/>
      <c r="F236" s="544" t="s">
        <v>301</v>
      </c>
      <c r="G236" s="545"/>
      <c r="H236" s="550" t="s">
        <v>1956</v>
      </c>
      <c r="I236" s="551"/>
      <c r="J236" s="513" t="s">
        <v>2561</v>
      </c>
      <c r="K236" s="367"/>
      <c r="L236" s="540" t="s">
        <v>1957</v>
      </c>
      <c r="M236" s="541"/>
    </row>
    <row r="237" spans="1:13" ht="51.75" customHeight="1">
      <c r="A237" s="351"/>
      <c r="B237" s="513"/>
      <c r="C237" s="160" t="s">
        <v>142</v>
      </c>
      <c r="D237" s="543"/>
      <c r="E237" s="543"/>
      <c r="F237" s="546"/>
      <c r="G237" s="547"/>
      <c r="H237" s="551"/>
      <c r="I237" s="551"/>
      <c r="J237" s="367"/>
      <c r="K237" s="367"/>
      <c r="L237" s="541"/>
      <c r="M237" s="541"/>
    </row>
    <row r="238" spans="1:13" ht="51.75" customHeight="1">
      <c r="A238" s="351"/>
      <c r="B238" s="513"/>
      <c r="C238" s="160" t="s">
        <v>143</v>
      </c>
      <c r="D238" s="543">
        <v>994673570</v>
      </c>
      <c r="E238" s="543"/>
      <c r="F238" s="548"/>
      <c r="G238" s="549"/>
      <c r="H238" s="551"/>
      <c r="I238" s="551"/>
      <c r="J238" s="367"/>
      <c r="K238" s="367"/>
      <c r="L238" s="541"/>
      <c r="M238" s="541"/>
    </row>
    <row r="239" spans="1:13" ht="51.75" customHeight="1">
      <c r="A239" s="351" t="s">
        <v>140</v>
      </c>
      <c r="B239" s="513" t="s">
        <v>301</v>
      </c>
      <c r="C239" s="160" t="s">
        <v>141</v>
      </c>
      <c r="D239" s="543" t="s">
        <v>2113</v>
      </c>
      <c r="E239" s="543"/>
      <c r="F239" s="544" t="s">
        <v>301</v>
      </c>
      <c r="G239" s="545"/>
      <c r="H239" s="550" t="s">
        <v>1956</v>
      </c>
      <c r="I239" s="551"/>
      <c r="J239" s="513" t="s">
        <v>2561</v>
      </c>
      <c r="K239" s="367"/>
      <c r="L239" s="540" t="s">
        <v>1957</v>
      </c>
      <c r="M239" s="541"/>
    </row>
    <row r="240" spans="1:13" ht="51.75" customHeight="1">
      <c r="A240" s="351"/>
      <c r="B240" s="513"/>
      <c r="C240" s="160" t="s">
        <v>142</v>
      </c>
      <c r="D240" s="542" t="s">
        <v>2114</v>
      </c>
      <c r="E240" s="543"/>
      <c r="F240" s="546"/>
      <c r="G240" s="547"/>
      <c r="H240" s="551"/>
      <c r="I240" s="551"/>
      <c r="J240" s="367"/>
      <c r="K240" s="367"/>
      <c r="L240" s="541"/>
      <c r="M240" s="541"/>
    </row>
    <row r="241" spans="1:13" ht="51.75" customHeight="1">
      <c r="A241" s="351"/>
      <c r="B241" s="513"/>
      <c r="C241" s="160" t="s">
        <v>143</v>
      </c>
      <c r="D241" s="543">
        <v>968865702</v>
      </c>
      <c r="E241" s="543"/>
      <c r="F241" s="548"/>
      <c r="G241" s="549"/>
      <c r="H241" s="551"/>
      <c r="I241" s="551"/>
      <c r="J241" s="367"/>
      <c r="K241" s="367"/>
      <c r="L241" s="541"/>
      <c r="M241" s="541"/>
    </row>
    <row r="242" spans="1:13" ht="51.75" customHeight="1">
      <c r="A242" s="351" t="s">
        <v>140</v>
      </c>
      <c r="B242" s="513" t="s">
        <v>301</v>
      </c>
      <c r="C242" s="160" t="s">
        <v>141</v>
      </c>
      <c r="D242" s="543" t="s">
        <v>2115</v>
      </c>
      <c r="E242" s="543"/>
      <c r="F242" s="544" t="s">
        <v>301</v>
      </c>
      <c r="G242" s="545"/>
      <c r="H242" s="550" t="s">
        <v>1956</v>
      </c>
      <c r="I242" s="551"/>
      <c r="J242" s="513" t="s">
        <v>2561</v>
      </c>
      <c r="K242" s="367"/>
      <c r="L242" s="540" t="s">
        <v>1957</v>
      </c>
      <c r="M242" s="541"/>
    </row>
    <row r="243" spans="1:13" ht="51.75" customHeight="1">
      <c r="A243" s="351"/>
      <c r="B243" s="513"/>
      <c r="C243" s="160" t="s">
        <v>142</v>
      </c>
      <c r="D243" s="542" t="s">
        <v>2116</v>
      </c>
      <c r="E243" s="543"/>
      <c r="F243" s="546"/>
      <c r="G243" s="547"/>
      <c r="H243" s="551"/>
      <c r="I243" s="551"/>
      <c r="J243" s="367"/>
      <c r="K243" s="367"/>
      <c r="L243" s="541"/>
      <c r="M243" s="541"/>
    </row>
    <row r="244" spans="1:13" ht="51.75" customHeight="1">
      <c r="A244" s="351"/>
      <c r="B244" s="513"/>
      <c r="C244" s="160" t="s">
        <v>143</v>
      </c>
      <c r="D244" s="543">
        <v>969912122</v>
      </c>
      <c r="E244" s="543"/>
      <c r="F244" s="548"/>
      <c r="G244" s="549"/>
      <c r="H244" s="551"/>
      <c r="I244" s="551"/>
      <c r="J244" s="367"/>
      <c r="K244" s="367"/>
      <c r="L244" s="541"/>
      <c r="M244" s="541"/>
    </row>
    <row r="245" spans="1:13" ht="51.75" customHeight="1">
      <c r="A245" s="351" t="s">
        <v>140</v>
      </c>
      <c r="B245" s="513" t="s">
        <v>301</v>
      </c>
      <c r="C245" s="160" t="s">
        <v>141</v>
      </c>
      <c r="D245" s="543" t="s">
        <v>2117</v>
      </c>
      <c r="E245" s="543"/>
      <c r="F245" s="544" t="s">
        <v>301</v>
      </c>
      <c r="G245" s="545"/>
      <c r="H245" s="550" t="s">
        <v>1956</v>
      </c>
      <c r="I245" s="551"/>
      <c r="J245" s="513" t="s">
        <v>2561</v>
      </c>
      <c r="K245" s="367"/>
      <c r="L245" s="540" t="s">
        <v>1957</v>
      </c>
      <c r="M245" s="541"/>
    </row>
    <row r="246" spans="1:13" ht="51.75" customHeight="1">
      <c r="A246" s="351"/>
      <c r="B246" s="513"/>
      <c r="C246" s="160" t="s">
        <v>142</v>
      </c>
      <c r="D246" s="542" t="s">
        <v>2118</v>
      </c>
      <c r="E246" s="543"/>
      <c r="F246" s="546"/>
      <c r="G246" s="547"/>
      <c r="H246" s="551"/>
      <c r="I246" s="551"/>
      <c r="J246" s="367"/>
      <c r="K246" s="367"/>
      <c r="L246" s="541"/>
      <c r="M246" s="541"/>
    </row>
    <row r="247" spans="1:13" ht="51.75" customHeight="1">
      <c r="A247" s="351"/>
      <c r="B247" s="513"/>
      <c r="C247" s="160" t="s">
        <v>143</v>
      </c>
      <c r="D247" s="543">
        <v>968508908</v>
      </c>
      <c r="E247" s="543"/>
      <c r="F247" s="548"/>
      <c r="G247" s="549"/>
      <c r="H247" s="551"/>
      <c r="I247" s="551"/>
      <c r="J247" s="367"/>
      <c r="K247" s="367"/>
      <c r="L247" s="541"/>
      <c r="M247" s="541"/>
    </row>
    <row r="248" spans="1:13" ht="51.75" customHeight="1">
      <c r="A248" s="351" t="s">
        <v>140</v>
      </c>
      <c r="B248" s="513" t="s">
        <v>301</v>
      </c>
      <c r="C248" s="160" t="s">
        <v>141</v>
      </c>
      <c r="D248" s="543" t="s">
        <v>2119</v>
      </c>
      <c r="E248" s="543"/>
      <c r="F248" s="544" t="s">
        <v>301</v>
      </c>
      <c r="G248" s="545"/>
      <c r="H248" s="550" t="s">
        <v>1956</v>
      </c>
      <c r="I248" s="551"/>
      <c r="J248" s="513" t="s">
        <v>2561</v>
      </c>
      <c r="K248" s="367"/>
      <c r="L248" s="540" t="s">
        <v>1957</v>
      </c>
      <c r="M248" s="541"/>
    </row>
    <row r="249" spans="1:13" ht="51.75" customHeight="1">
      <c r="A249" s="351"/>
      <c r="B249" s="513"/>
      <c r="C249" s="160" t="s">
        <v>142</v>
      </c>
      <c r="D249" s="542" t="s">
        <v>2120</v>
      </c>
      <c r="E249" s="543"/>
      <c r="F249" s="546"/>
      <c r="G249" s="547"/>
      <c r="H249" s="551"/>
      <c r="I249" s="551"/>
      <c r="J249" s="367"/>
      <c r="K249" s="367"/>
      <c r="L249" s="541"/>
      <c r="M249" s="541"/>
    </row>
    <row r="250" spans="1:13" ht="51.75" customHeight="1">
      <c r="A250" s="351"/>
      <c r="B250" s="513"/>
      <c r="C250" s="160" t="s">
        <v>143</v>
      </c>
      <c r="D250" s="543">
        <v>995639214</v>
      </c>
      <c r="E250" s="543"/>
      <c r="F250" s="548"/>
      <c r="G250" s="549"/>
      <c r="H250" s="551"/>
      <c r="I250" s="551"/>
      <c r="J250" s="367"/>
      <c r="K250" s="367"/>
      <c r="L250" s="541"/>
      <c r="M250" s="541"/>
    </row>
    <row r="251" spans="1:13" ht="51.75" customHeight="1">
      <c r="A251" s="351" t="s">
        <v>140</v>
      </c>
      <c r="B251" s="513" t="s">
        <v>301</v>
      </c>
      <c r="C251" s="160" t="s">
        <v>141</v>
      </c>
      <c r="D251" s="543" t="s">
        <v>2121</v>
      </c>
      <c r="E251" s="543"/>
      <c r="F251" s="544" t="s">
        <v>301</v>
      </c>
      <c r="G251" s="545"/>
      <c r="H251" s="550" t="s">
        <v>1956</v>
      </c>
      <c r="I251" s="551"/>
      <c r="J251" s="513" t="s">
        <v>2561</v>
      </c>
      <c r="K251" s="367"/>
      <c r="L251" s="540" t="s">
        <v>1957</v>
      </c>
      <c r="M251" s="541"/>
    </row>
    <row r="252" spans="1:13" ht="51.75" customHeight="1">
      <c r="A252" s="351"/>
      <c r="B252" s="513"/>
      <c r="C252" s="160" t="s">
        <v>142</v>
      </c>
      <c r="D252" s="542" t="s">
        <v>2122</v>
      </c>
      <c r="E252" s="543"/>
      <c r="F252" s="546"/>
      <c r="G252" s="547"/>
      <c r="H252" s="551"/>
      <c r="I252" s="551"/>
      <c r="J252" s="367"/>
      <c r="K252" s="367"/>
      <c r="L252" s="541"/>
      <c r="M252" s="541"/>
    </row>
    <row r="253" spans="1:13" ht="51.75" customHeight="1">
      <c r="A253" s="351"/>
      <c r="B253" s="513"/>
      <c r="C253" s="160" t="s">
        <v>143</v>
      </c>
      <c r="D253" s="543">
        <v>987136791</v>
      </c>
      <c r="E253" s="543"/>
      <c r="F253" s="548"/>
      <c r="G253" s="549"/>
      <c r="H253" s="551"/>
      <c r="I253" s="551"/>
      <c r="J253" s="367"/>
      <c r="K253" s="367"/>
      <c r="L253" s="541"/>
      <c r="M253" s="541"/>
    </row>
    <row r="254" spans="1:13" ht="51.75" customHeight="1">
      <c r="A254" s="351" t="s">
        <v>140</v>
      </c>
      <c r="B254" s="513" t="s">
        <v>301</v>
      </c>
      <c r="C254" s="160" t="s">
        <v>141</v>
      </c>
      <c r="D254" s="543" t="s">
        <v>2123</v>
      </c>
      <c r="E254" s="543"/>
      <c r="F254" s="544" t="s">
        <v>301</v>
      </c>
      <c r="G254" s="545"/>
      <c r="H254" s="550" t="s">
        <v>1956</v>
      </c>
      <c r="I254" s="551"/>
      <c r="J254" s="513" t="s">
        <v>2561</v>
      </c>
      <c r="K254" s="367"/>
      <c r="L254" s="540" t="s">
        <v>1957</v>
      </c>
      <c r="M254" s="541"/>
    </row>
    <row r="255" spans="1:13" ht="51.75" customHeight="1">
      <c r="A255" s="351"/>
      <c r="B255" s="513"/>
      <c r="C255" s="160" t="s">
        <v>142</v>
      </c>
      <c r="D255" s="542" t="s">
        <v>2124</v>
      </c>
      <c r="E255" s="543"/>
      <c r="F255" s="546"/>
      <c r="G255" s="547"/>
      <c r="H255" s="551"/>
      <c r="I255" s="551"/>
      <c r="J255" s="367"/>
      <c r="K255" s="367"/>
      <c r="L255" s="541"/>
      <c r="M255" s="541"/>
    </row>
    <row r="256" spans="1:13" ht="51.75" customHeight="1">
      <c r="A256" s="351"/>
      <c r="B256" s="513"/>
      <c r="C256" s="160" t="s">
        <v>143</v>
      </c>
      <c r="D256" s="543">
        <v>987309561</v>
      </c>
      <c r="E256" s="543"/>
      <c r="F256" s="548"/>
      <c r="G256" s="549"/>
      <c r="H256" s="551"/>
      <c r="I256" s="551"/>
      <c r="J256" s="367"/>
      <c r="K256" s="367"/>
      <c r="L256" s="541"/>
      <c r="M256" s="541"/>
    </row>
    <row r="257" spans="1:13" ht="51.75" customHeight="1">
      <c r="A257" s="351" t="s">
        <v>140</v>
      </c>
      <c r="B257" s="513" t="s">
        <v>301</v>
      </c>
      <c r="C257" s="160" t="s">
        <v>141</v>
      </c>
      <c r="D257" s="543" t="s">
        <v>2125</v>
      </c>
      <c r="E257" s="543"/>
      <c r="F257" s="544" t="s">
        <v>301</v>
      </c>
      <c r="G257" s="545"/>
      <c r="H257" s="550" t="s">
        <v>1956</v>
      </c>
      <c r="I257" s="551"/>
      <c r="J257" s="513" t="s">
        <v>2561</v>
      </c>
      <c r="K257" s="367"/>
      <c r="L257" s="540" t="s">
        <v>1957</v>
      </c>
      <c r="M257" s="541"/>
    </row>
    <row r="258" spans="1:13" ht="51.75" customHeight="1">
      <c r="A258" s="351"/>
      <c r="B258" s="513"/>
      <c r="C258" s="160" t="s">
        <v>142</v>
      </c>
      <c r="D258" s="542" t="s">
        <v>2126</v>
      </c>
      <c r="E258" s="543"/>
      <c r="F258" s="546"/>
      <c r="G258" s="547"/>
      <c r="H258" s="551"/>
      <c r="I258" s="551"/>
      <c r="J258" s="367"/>
      <c r="K258" s="367"/>
      <c r="L258" s="541"/>
      <c r="M258" s="541"/>
    </row>
    <row r="259" spans="1:13" ht="51.75" customHeight="1">
      <c r="A259" s="351"/>
      <c r="B259" s="513"/>
      <c r="C259" s="160" t="s">
        <v>143</v>
      </c>
      <c r="D259" s="543">
        <v>983001179</v>
      </c>
      <c r="E259" s="543"/>
      <c r="F259" s="548"/>
      <c r="G259" s="549"/>
      <c r="H259" s="551"/>
      <c r="I259" s="551"/>
      <c r="J259" s="367"/>
      <c r="K259" s="367"/>
      <c r="L259" s="541"/>
      <c r="M259" s="541"/>
    </row>
    <row r="260" spans="1:13" ht="51.75" customHeight="1">
      <c r="A260" s="351" t="s">
        <v>140</v>
      </c>
      <c r="B260" s="513" t="s">
        <v>301</v>
      </c>
      <c r="C260" s="160" t="s">
        <v>141</v>
      </c>
      <c r="D260" s="543" t="s">
        <v>2127</v>
      </c>
      <c r="E260" s="543"/>
      <c r="F260" s="544" t="s">
        <v>301</v>
      </c>
      <c r="G260" s="545"/>
      <c r="H260" s="550" t="s">
        <v>1956</v>
      </c>
      <c r="I260" s="551"/>
      <c r="J260" s="513" t="s">
        <v>2561</v>
      </c>
      <c r="K260" s="367"/>
      <c r="L260" s="540" t="s">
        <v>1957</v>
      </c>
      <c r="M260" s="541"/>
    </row>
    <row r="261" spans="1:13" ht="51.75" customHeight="1">
      <c r="A261" s="351"/>
      <c r="B261" s="513"/>
      <c r="C261" s="160" t="s">
        <v>142</v>
      </c>
      <c r="D261" s="542" t="s">
        <v>2128</v>
      </c>
      <c r="E261" s="543"/>
      <c r="F261" s="546"/>
      <c r="G261" s="547"/>
      <c r="H261" s="551"/>
      <c r="I261" s="551"/>
      <c r="J261" s="367"/>
      <c r="K261" s="367"/>
      <c r="L261" s="541"/>
      <c r="M261" s="541"/>
    </row>
    <row r="262" spans="1:13" ht="51.75" customHeight="1">
      <c r="A262" s="351"/>
      <c r="B262" s="513"/>
      <c r="C262" s="160" t="s">
        <v>143</v>
      </c>
      <c r="D262" s="543">
        <v>980547779</v>
      </c>
      <c r="E262" s="543"/>
      <c r="F262" s="548"/>
      <c r="G262" s="549"/>
      <c r="H262" s="551"/>
      <c r="I262" s="551"/>
      <c r="J262" s="367"/>
      <c r="K262" s="367"/>
      <c r="L262" s="541"/>
      <c r="M262" s="541"/>
    </row>
    <row r="263" spans="1:13" ht="51.75" customHeight="1">
      <c r="A263" s="351" t="s">
        <v>140</v>
      </c>
      <c r="B263" s="513" t="s">
        <v>301</v>
      </c>
      <c r="C263" s="160" t="s">
        <v>141</v>
      </c>
      <c r="D263" s="543" t="s">
        <v>2129</v>
      </c>
      <c r="E263" s="543"/>
      <c r="F263" s="544" t="s">
        <v>301</v>
      </c>
      <c r="G263" s="545"/>
      <c r="H263" s="550" t="s">
        <v>1956</v>
      </c>
      <c r="I263" s="551"/>
      <c r="J263" s="513" t="s">
        <v>2561</v>
      </c>
      <c r="K263" s="367"/>
      <c r="L263" s="540" t="s">
        <v>1957</v>
      </c>
      <c r="M263" s="541"/>
    </row>
    <row r="264" spans="1:13" ht="51.75" customHeight="1">
      <c r="A264" s="351"/>
      <c r="B264" s="513"/>
      <c r="C264" s="160" t="s">
        <v>142</v>
      </c>
      <c r="D264" s="542" t="s">
        <v>2130</v>
      </c>
      <c r="E264" s="543"/>
      <c r="F264" s="546"/>
      <c r="G264" s="547"/>
      <c r="H264" s="551"/>
      <c r="I264" s="551"/>
      <c r="J264" s="367"/>
      <c r="K264" s="367"/>
      <c r="L264" s="541"/>
      <c r="M264" s="541"/>
    </row>
    <row r="265" spans="1:13" ht="51.75" customHeight="1">
      <c r="A265" s="351"/>
      <c r="B265" s="513"/>
      <c r="C265" s="160" t="s">
        <v>143</v>
      </c>
      <c r="D265" s="543">
        <v>998812456</v>
      </c>
      <c r="E265" s="543"/>
      <c r="F265" s="548"/>
      <c r="G265" s="549"/>
      <c r="H265" s="551"/>
      <c r="I265" s="551"/>
      <c r="J265" s="367"/>
      <c r="K265" s="367"/>
      <c r="L265" s="541"/>
      <c r="M265" s="541"/>
    </row>
    <row r="266" spans="1:13" ht="51.75" customHeight="1">
      <c r="A266" s="351" t="s">
        <v>140</v>
      </c>
      <c r="B266" s="513" t="s">
        <v>301</v>
      </c>
      <c r="C266" s="160" t="s">
        <v>141</v>
      </c>
      <c r="D266" s="543" t="s">
        <v>2131</v>
      </c>
      <c r="E266" s="543"/>
      <c r="F266" s="544" t="s">
        <v>301</v>
      </c>
      <c r="G266" s="545"/>
      <c r="H266" s="550" t="s">
        <v>1956</v>
      </c>
      <c r="I266" s="551"/>
      <c r="J266" s="513" t="s">
        <v>2561</v>
      </c>
      <c r="K266" s="367"/>
      <c r="L266" s="540" t="s">
        <v>1957</v>
      </c>
      <c r="M266" s="541"/>
    </row>
    <row r="267" spans="1:13" ht="51.75" customHeight="1">
      <c r="A267" s="351"/>
      <c r="B267" s="513"/>
      <c r="C267" s="160" t="s">
        <v>142</v>
      </c>
      <c r="D267" s="542" t="s">
        <v>2132</v>
      </c>
      <c r="E267" s="543"/>
      <c r="F267" s="546"/>
      <c r="G267" s="547"/>
      <c r="H267" s="551"/>
      <c r="I267" s="551"/>
      <c r="J267" s="367"/>
      <c r="K267" s="367"/>
      <c r="L267" s="541"/>
      <c r="M267" s="541"/>
    </row>
    <row r="268" spans="1:13" ht="51.75" customHeight="1">
      <c r="A268" s="351"/>
      <c r="B268" s="513"/>
      <c r="C268" s="160" t="s">
        <v>143</v>
      </c>
      <c r="D268" s="543">
        <v>996960406</v>
      </c>
      <c r="E268" s="543"/>
      <c r="F268" s="548"/>
      <c r="G268" s="549"/>
      <c r="H268" s="551"/>
      <c r="I268" s="551"/>
      <c r="J268" s="367"/>
      <c r="K268" s="367"/>
      <c r="L268" s="541"/>
      <c r="M268" s="541"/>
    </row>
    <row r="269" spans="1:13" ht="51.75" customHeight="1">
      <c r="A269" s="351" t="s">
        <v>140</v>
      </c>
      <c r="B269" s="513" t="s">
        <v>301</v>
      </c>
      <c r="C269" s="160" t="s">
        <v>141</v>
      </c>
      <c r="D269" s="543" t="s">
        <v>2133</v>
      </c>
      <c r="E269" s="543"/>
      <c r="F269" s="544" t="s">
        <v>301</v>
      </c>
      <c r="G269" s="545"/>
      <c r="H269" s="550" t="s">
        <v>1956</v>
      </c>
      <c r="I269" s="551"/>
      <c r="J269" s="513" t="s">
        <v>2561</v>
      </c>
      <c r="K269" s="367"/>
      <c r="L269" s="540" t="s">
        <v>1957</v>
      </c>
      <c r="M269" s="541"/>
    </row>
    <row r="270" spans="1:13" ht="51.75" customHeight="1">
      <c r="A270" s="351"/>
      <c r="B270" s="513"/>
      <c r="C270" s="160" t="s">
        <v>142</v>
      </c>
      <c r="D270" s="542" t="s">
        <v>2134</v>
      </c>
      <c r="E270" s="543"/>
      <c r="F270" s="546"/>
      <c r="G270" s="547"/>
      <c r="H270" s="551"/>
      <c r="I270" s="551"/>
      <c r="J270" s="367"/>
      <c r="K270" s="367"/>
      <c r="L270" s="541"/>
      <c r="M270" s="541"/>
    </row>
    <row r="271" spans="1:13" ht="51.75" customHeight="1">
      <c r="A271" s="351"/>
      <c r="B271" s="513"/>
      <c r="C271" s="160" t="s">
        <v>143</v>
      </c>
      <c r="D271" s="543">
        <v>999244175</v>
      </c>
      <c r="E271" s="543"/>
      <c r="F271" s="548"/>
      <c r="G271" s="549"/>
      <c r="H271" s="551"/>
      <c r="I271" s="551"/>
      <c r="J271" s="367"/>
      <c r="K271" s="367"/>
      <c r="L271" s="541"/>
      <c r="M271" s="541"/>
    </row>
    <row r="272" spans="1:13" ht="51.75" customHeight="1">
      <c r="A272" s="351" t="s">
        <v>140</v>
      </c>
      <c r="B272" s="513" t="s">
        <v>301</v>
      </c>
      <c r="C272" s="160" t="s">
        <v>141</v>
      </c>
      <c r="D272" s="543" t="s">
        <v>2135</v>
      </c>
      <c r="E272" s="543"/>
      <c r="F272" s="544" t="s">
        <v>301</v>
      </c>
      <c r="G272" s="545"/>
      <c r="H272" s="550" t="s">
        <v>1956</v>
      </c>
      <c r="I272" s="551"/>
      <c r="J272" s="513" t="s">
        <v>2561</v>
      </c>
      <c r="K272" s="367"/>
      <c r="L272" s="540" t="s">
        <v>1957</v>
      </c>
      <c r="M272" s="541"/>
    </row>
    <row r="273" spans="1:13" ht="51.75" customHeight="1">
      <c r="A273" s="351"/>
      <c r="B273" s="513"/>
      <c r="C273" s="160" t="s">
        <v>142</v>
      </c>
      <c r="D273" s="542" t="s">
        <v>2136</v>
      </c>
      <c r="E273" s="543"/>
      <c r="F273" s="546"/>
      <c r="G273" s="547"/>
      <c r="H273" s="551"/>
      <c r="I273" s="551"/>
      <c r="J273" s="367"/>
      <c r="K273" s="367"/>
      <c r="L273" s="541"/>
      <c r="M273" s="541"/>
    </row>
    <row r="274" spans="1:13" ht="51.75" customHeight="1">
      <c r="A274" s="351"/>
      <c r="B274" s="513"/>
      <c r="C274" s="160" t="s">
        <v>143</v>
      </c>
      <c r="D274" s="543">
        <v>984231013</v>
      </c>
      <c r="E274" s="543"/>
      <c r="F274" s="548"/>
      <c r="G274" s="549"/>
      <c r="H274" s="551"/>
      <c r="I274" s="551"/>
      <c r="J274" s="367"/>
      <c r="K274" s="367"/>
      <c r="L274" s="541"/>
      <c r="M274" s="541"/>
    </row>
    <row r="275" spans="1:13" ht="51.75" customHeight="1">
      <c r="A275" s="351" t="s">
        <v>140</v>
      </c>
      <c r="B275" s="513" t="s">
        <v>301</v>
      </c>
      <c r="C275" s="160" t="s">
        <v>141</v>
      </c>
      <c r="D275" s="543" t="s">
        <v>2137</v>
      </c>
      <c r="E275" s="543"/>
      <c r="F275" s="519" t="s">
        <v>301</v>
      </c>
      <c r="G275" s="521"/>
      <c r="H275" s="550" t="s">
        <v>1956</v>
      </c>
      <c r="I275" s="551"/>
      <c r="J275" s="513" t="s">
        <v>2561</v>
      </c>
      <c r="K275" s="367"/>
      <c r="L275" s="540" t="s">
        <v>1957</v>
      </c>
      <c r="M275" s="541"/>
    </row>
    <row r="276" spans="1:13" ht="51.75" customHeight="1">
      <c r="A276" s="351"/>
      <c r="B276" s="513"/>
      <c r="C276" s="160" t="s">
        <v>142</v>
      </c>
      <c r="D276" s="542" t="s">
        <v>2138</v>
      </c>
      <c r="E276" s="543"/>
      <c r="F276" s="519" t="s">
        <v>301</v>
      </c>
      <c r="G276" s="521"/>
      <c r="H276" s="551"/>
      <c r="I276" s="551"/>
      <c r="J276" s="367"/>
      <c r="K276" s="367"/>
      <c r="L276" s="541"/>
      <c r="M276" s="541"/>
    </row>
    <row r="277" spans="1:13" ht="51.75" customHeight="1">
      <c r="A277" s="351"/>
      <c r="B277" s="513"/>
      <c r="C277" s="160" t="s">
        <v>143</v>
      </c>
      <c r="D277" s="543">
        <v>992015820</v>
      </c>
      <c r="E277" s="543"/>
      <c r="F277" s="519" t="s">
        <v>301</v>
      </c>
      <c r="G277" s="521"/>
      <c r="H277" s="551"/>
      <c r="I277" s="551"/>
      <c r="J277" s="367"/>
      <c r="K277" s="367"/>
      <c r="L277" s="541"/>
      <c r="M277" s="541"/>
    </row>
    <row r="278" spans="1:13" ht="51.75" customHeight="1">
      <c r="A278" s="351" t="s">
        <v>140</v>
      </c>
      <c r="B278" s="513" t="s">
        <v>301</v>
      </c>
      <c r="C278" s="160" t="s">
        <v>141</v>
      </c>
      <c r="D278" s="543" t="s">
        <v>2139</v>
      </c>
      <c r="E278" s="543"/>
      <c r="F278" s="519" t="s">
        <v>301</v>
      </c>
      <c r="G278" s="521"/>
      <c r="H278" s="550" t="s">
        <v>1956</v>
      </c>
      <c r="I278" s="551"/>
      <c r="J278" s="513" t="s">
        <v>2561</v>
      </c>
      <c r="K278" s="367"/>
      <c r="L278" s="540" t="s">
        <v>1957</v>
      </c>
      <c r="M278" s="541"/>
    </row>
    <row r="279" spans="1:13" ht="51.75" customHeight="1">
      <c r="A279" s="351"/>
      <c r="B279" s="513"/>
      <c r="C279" s="160" t="s">
        <v>142</v>
      </c>
      <c r="D279" s="542" t="s">
        <v>2140</v>
      </c>
      <c r="E279" s="543"/>
      <c r="F279" s="519" t="s">
        <v>301</v>
      </c>
      <c r="G279" s="521"/>
      <c r="H279" s="551"/>
      <c r="I279" s="551"/>
      <c r="J279" s="367"/>
      <c r="K279" s="367"/>
      <c r="L279" s="541"/>
      <c r="M279" s="541"/>
    </row>
    <row r="280" spans="1:13" ht="51.75" customHeight="1">
      <c r="A280" s="351"/>
      <c r="B280" s="513"/>
      <c r="C280" s="160" t="s">
        <v>143</v>
      </c>
      <c r="D280" s="543">
        <v>984134852</v>
      </c>
      <c r="E280" s="543"/>
      <c r="F280" s="519" t="s">
        <v>301</v>
      </c>
      <c r="G280" s="521"/>
      <c r="H280" s="551"/>
      <c r="I280" s="551"/>
      <c r="J280" s="367"/>
      <c r="K280" s="367"/>
      <c r="L280" s="541"/>
      <c r="M280" s="541"/>
    </row>
    <row r="281" spans="1:13" ht="51.75" customHeight="1">
      <c r="A281" s="351" t="s">
        <v>140</v>
      </c>
      <c r="B281" s="513" t="s">
        <v>301</v>
      </c>
      <c r="C281" s="160" t="s">
        <v>141</v>
      </c>
      <c r="D281" s="543" t="s">
        <v>2141</v>
      </c>
      <c r="E281" s="543"/>
      <c r="F281" s="544" t="s">
        <v>301</v>
      </c>
      <c r="G281" s="545"/>
      <c r="H281" s="550" t="s">
        <v>1956</v>
      </c>
      <c r="I281" s="551"/>
      <c r="J281" s="513" t="s">
        <v>2561</v>
      </c>
      <c r="K281" s="367"/>
      <c r="L281" s="540" t="s">
        <v>1957</v>
      </c>
      <c r="M281" s="541"/>
    </row>
    <row r="282" spans="1:13" ht="51.75" customHeight="1">
      <c r="A282" s="351"/>
      <c r="B282" s="513"/>
      <c r="C282" s="160" t="s">
        <v>142</v>
      </c>
      <c r="D282" s="542" t="s">
        <v>2142</v>
      </c>
      <c r="E282" s="543"/>
      <c r="F282" s="546"/>
      <c r="G282" s="547"/>
      <c r="H282" s="551"/>
      <c r="I282" s="551"/>
      <c r="J282" s="367"/>
      <c r="K282" s="367"/>
      <c r="L282" s="541"/>
      <c r="M282" s="541"/>
    </row>
    <row r="283" spans="1:13" ht="51.75" customHeight="1">
      <c r="A283" s="351"/>
      <c r="B283" s="513"/>
      <c r="C283" s="160" t="s">
        <v>143</v>
      </c>
      <c r="D283" s="543">
        <v>999459748</v>
      </c>
      <c r="E283" s="543"/>
      <c r="F283" s="548"/>
      <c r="G283" s="549"/>
      <c r="H283" s="551"/>
      <c r="I283" s="551"/>
      <c r="J283" s="367"/>
      <c r="K283" s="367"/>
      <c r="L283" s="541"/>
      <c r="M283" s="541"/>
    </row>
    <row r="284" spans="1:13" ht="51.75" customHeight="1">
      <c r="A284" s="351" t="s">
        <v>140</v>
      </c>
      <c r="B284" s="513" t="s">
        <v>301</v>
      </c>
      <c r="C284" s="160" t="s">
        <v>141</v>
      </c>
      <c r="D284" s="543" t="s">
        <v>2143</v>
      </c>
      <c r="E284" s="543"/>
      <c r="F284" s="544" t="s">
        <v>301</v>
      </c>
      <c r="G284" s="545"/>
      <c r="H284" s="550" t="s">
        <v>1956</v>
      </c>
      <c r="I284" s="551"/>
      <c r="J284" s="513" t="s">
        <v>2561</v>
      </c>
      <c r="K284" s="367"/>
      <c r="L284" s="540" t="s">
        <v>1957</v>
      </c>
      <c r="M284" s="541"/>
    </row>
    <row r="285" spans="1:13" ht="51.75" customHeight="1">
      <c r="A285" s="351"/>
      <c r="B285" s="513"/>
      <c r="C285" s="160" t="s">
        <v>142</v>
      </c>
      <c r="D285" s="542" t="s">
        <v>2144</v>
      </c>
      <c r="E285" s="543"/>
      <c r="F285" s="546"/>
      <c r="G285" s="547"/>
      <c r="H285" s="551"/>
      <c r="I285" s="551"/>
      <c r="J285" s="367"/>
      <c r="K285" s="367"/>
      <c r="L285" s="541"/>
      <c r="M285" s="541"/>
    </row>
    <row r="286" spans="1:13" ht="51.75" customHeight="1">
      <c r="A286" s="351"/>
      <c r="B286" s="513"/>
      <c r="C286" s="160" t="s">
        <v>143</v>
      </c>
      <c r="D286" s="543">
        <v>997239776</v>
      </c>
      <c r="E286" s="543"/>
      <c r="F286" s="548"/>
      <c r="G286" s="549"/>
      <c r="H286" s="551"/>
      <c r="I286" s="551"/>
      <c r="J286" s="367"/>
      <c r="K286" s="367"/>
      <c r="L286" s="541"/>
      <c r="M286" s="541"/>
    </row>
    <row r="287" spans="1:13" ht="51.75" customHeight="1">
      <c r="A287" s="351" t="s">
        <v>140</v>
      </c>
      <c r="B287" s="513" t="s">
        <v>301</v>
      </c>
      <c r="C287" s="160" t="s">
        <v>141</v>
      </c>
      <c r="D287" s="543" t="s">
        <v>2145</v>
      </c>
      <c r="E287" s="543"/>
      <c r="F287" s="544" t="s">
        <v>301</v>
      </c>
      <c r="G287" s="545"/>
      <c r="H287" s="550" t="s">
        <v>1956</v>
      </c>
      <c r="I287" s="551"/>
      <c r="J287" s="513" t="s">
        <v>2561</v>
      </c>
      <c r="K287" s="367"/>
      <c r="L287" s="540" t="s">
        <v>1957</v>
      </c>
      <c r="M287" s="541"/>
    </row>
    <row r="288" spans="1:13" ht="51.75" customHeight="1">
      <c r="A288" s="351"/>
      <c r="B288" s="513"/>
      <c r="C288" s="160" t="s">
        <v>142</v>
      </c>
      <c r="D288" s="542" t="s">
        <v>2146</v>
      </c>
      <c r="E288" s="543"/>
      <c r="F288" s="546"/>
      <c r="G288" s="547"/>
      <c r="H288" s="551"/>
      <c r="I288" s="551"/>
      <c r="J288" s="367"/>
      <c r="K288" s="367"/>
      <c r="L288" s="541"/>
      <c r="M288" s="541"/>
    </row>
    <row r="289" spans="1:13" ht="51.75" customHeight="1">
      <c r="A289" s="351"/>
      <c r="B289" s="513"/>
      <c r="C289" s="160" t="s">
        <v>143</v>
      </c>
      <c r="D289" s="543">
        <v>987769223</v>
      </c>
      <c r="E289" s="543"/>
      <c r="F289" s="548"/>
      <c r="G289" s="549"/>
      <c r="H289" s="551"/>
      <c r="I289" s="551"/>
      <c r="J289" s="367"/>
      <c r="K289" s="367"/>
      <c r="L289" s="541"/>
      <c r="M289" s="541"/>
    </row>
    <row r="290" spans="1:13" ht="51.75" customHeight="1">
      <c r="A290" s="351" t="s">
        <v>140</v>
      </c>
      <c r="B290" s="513" t="s">
        <v>301</v>
      </c>
      <c r="C290" s="160" t="s">
        <v>141</v>
      </c>
      <c r="D290" s="543" t="s">
        <v>2147</v>
      </c>
      <c r="E290" s="543"/>
      <c r="F290" s="544" t="s">
        <v>301</v>
      </c>
      <c r="G290" s="545"/>
      <c r="H290" s="550" t="s">
        <v>1956</v>
      </c>
      <c r="I290" s="551"/>
      <c r="J290" s="513" t="s">
        <v>2561</v>
      </c>
      <c r="K290" s="367"/>
      <c r="L290" s="540" t="s">
        <v>1957</v>
      </c>
      <c r="M290" s="541"/>
    </row>
    <row r="291" spans="1:13" ht="51.75" customHeight="1">
      <c r="A291" s="351"/>
      <c r="B291" s="513"/>
      <c r="C291" s="160" t="s">
        <v>142</v>
      </c>
      <c r="D291" s="542" t="s">
        <v>2148</v>
      </c>
      <c r="E291" s="543"/>
      <c r="F291" s="546"/>
      <c r="G291" s="547"/>
      <c r="H291" s="551"/>
      <c r="I291" s="551"/>
      <c r="J291" s="367"/>
      <c r="K291" s="367"/>
      <c r="L291" s="541"/>
      <c r="M291" s="541"/>
    </row>
    <row r="292" spans="1:13" ht="51.75" customHeight="1">
      <c r="A292" s="351"/>
      <c r="B292" s="513"/>
      <c r="C292" s="160" t="s">
        <v>143</v>
      </c>
      <c r="D292" s="543">
        <v>987994909</v>
      </c>
      <c r="E292" s="543"/>
      <c r="F292" s="548"/>
      <c r="G292" s="549"/>
      <c r="H292" s="551"/>
      <c r="I292" s="551"/>
      <c r="J292" s="367"/>
      <c r="K292" s="367"/>
      <c r="L292" s="541"/>
      <c r="M292" s="541"/>
    </row>
    <row r="293" spans="1:13" ht="51.75" customHeight="1">
      <c r="A293" s="351" t="s">
        <v>140</v>
      </c>
      <c r="B293" s="513" t="s">
        <v>301</v>
      </c>
      <c r="C293" s="160" t="s">
        <v>141</v>
      </c>
      <c r="D293" s="543" t="s">
        <v>2152</v>
      </c>
      <c r="E293" s="543"/>
      <c r="F293" s="544" t="s">
        <v>301</v>
      </c>
      <c r="G293" s="545"/>
      <c r="H293" s="550" t="s">
        <v>1956</v>
      </c>
      <c r="I293" s="551"/>
      <c r="J293" s="513" t="s">
        <v>2561</v>
      </c>
      <c r="K293" s="367"/>
      <c r="L293" s="540" t="s">
        <v>1957</v>
      </c>
      <c r="M293" s="541"/>
    </row>
    <row r="294" spans="1:13" ht="51.75" customHeight="1">
      <c r="A294" s="351"/>
      <c r="B294" s="513"/>
      <c r="C294" s="160" t="s">
        <v>142</v>
      </c>
      <c r="D294" s="542" t="s">
        <v>2153</v>
      </c>
      <c r="E294" s="543"/>
      <c r="F294" s="546"/>
      <c r="G294" s="547"/>
      <c r="H294" s="551"/>
      <c r="I294" s="551"/>
      <c r="J294" s="367"/>
      <c r="K294" s="367"/>
      <c r="L294" s="541"/>
      <c r="M294" s="541"/>
    </row>
    <row r="295" spans="1:13" ht="51.75" customHeight="1">
      <c r="A295" s="351"/>
      <c r="B295" s="513"/>
      <c r="C295" s="160" t="s">
        <v>143</v>
      </c>
      <c r="D295" s="543">
        <v>998518307</v>
      </c>
      <c r="E295" s="543"/>
      <c r="F295" s="548"/>
      <c r="G295" s="549"/>
      <c r="H295" s="551"/>
      <c r="I295" s="551"/>
      <c r="J295" s="367"/>
      <c r="K295" s="367"/>
      <c r="L295" s="541"/>
      <c r="M295" s="541"/>
    </row>
    <row r="296" spans="1:13" ht="51.75" customHeight="1">
      <c r="A296" s="351" t="s">
        <v>140</v>
      </c>
      <c r="B296" s="513" t="s">
        <v>301</v>
      </c>
      <c r="C296" s="160" t="s">
        <v>141</v>
      </c>
      <c r="D296" s="543" t="s">
        <v>2154</v>
      </c>
      <c r="E296" s="543"/>
      <c r="F296" s="544" t="s">
        <v>301</v>
      </c>
      <c r="G296" s="545"/>
      <c r="H296" s="550" t="s">
        <v>1956</v>
      </c>
      <c r="I296" s="551"/>
      <c r="J296" s="513" t="s">
        <v>2561</v>
      </c>
      <c r="K296" s="367"/>
      <c r="L296" s="540" t="s">
        <v>1957</v>
      </c>
      <c r="M296" s="541"/>
    </row>
    <row r="297" spans="1:13" ht="51.75" customHeight="1">
      <c r="A297" s="351"/>
      <c r="B297" s="513"/>
      <c r="C297" s="160" t="s">
        <v>142</v>
      </c>
      <c r="D297" s="542" t="s">
        <v>2155</v>
      </c>
      <c r="E297" s="543"/>
      <c r="F297" s="546"/>
      <c r="G297" s="547"/>
      <c r="H297" s="551"/>
      <c r="I297" s="551"/>
      <c r="J297" s="367"/>
      <c r="K297" s="367"/>
      <c r="L297" s="541"/>
      <c r="M297" s="541"/>
    </row>
    <row r="298" spans="1:13" ht="51.75" customHeight="1">
      <c r="A298" s="351"/>
      <c r="B298" s="513"/>
      <c r="C298" s="160" t="s">
        <v>143</v>
      </c>
      <c r="D298" s="543">
        <v>993732542</v>
      </c>
      <c r="E298" s="543"/>
      <c r="F298" s="548"/>
      <c r="G298" s="549"/>
      <c r="H298" s="551"/>
      <c r="I298" s="551"/>
      <c r="J298" s="367"/>
      <c r="K298" s="367"/>
      <c r="L298" s="541"/>
      <c r="M298" s="541"/>
    </row>
    <row r="299" spans="1:13" ht="51.75" customHeight="1">
      <c r="A299" s="351" t="s">
        <v>140</v>
      </c>
      <c r="B299" s="513" t="s">
        <v>301</v>
      </c>
      <c r="C299" s="160" t="s">
        <v>141</v>
      </c>
      <c r="D299" s="543" t="s">
        <v>2156</v>
      </c>
      <c r="E299" s="543"/>
      <c r="F299" s="544" t="s">
        <v>301</v>
      </c>
      <c r="G299" s="545"/>
      <c r="H299" s="550" t="s">
        <v>1956</v>
      </c>
      <c r="I299" s="551"/>
      <c r="J299" s="513" t="s">
        <v>2561</v>
      </c>
      <c r="K299" s="367"/>
      <c r="L299" s="540" t="s">
        <v>1957</v>
      </c>
      <c r="M299" s="541"/>
    </row>
    <row r="300" spans="1:13" ht="51.75" customHeight="1">
      <c r="A300" s="351"/>
      <c r="B300" s="513"/>
      <c r="C300" s="160" t="s">
        <v>142</v>
      </c>
      <c r="D300" s="542" t="s">
        <v>2157</v>
      </c>
      <c r="E300" s="543"/>
      <c r="F300" s="546"/>
      <c r="G300" s="547"/>
      <c r="H300" s="551"/>
      <c r="I300" s="551"/>
      <c r="J300" s="367"/>
      <c r="K300" s="367"/>
      <c r="L300" s="541"/>
      <c r="M300" s="541"/>
    </row>
    <row r="301" spans="1:13" ht="51.75" customHeight="1">
      <c r="A301" s="351"/>
      <c r="B301" s="513"/>
      <c r="C301" s="160" t="s">
        <v>143</v>
      </c>
      <c r="D301" s="543">
        <v>999322236</v>
      </c>
      <c r="E301" s="543"/>
      <c r="F301" s="548"/>
      <c r="G301" s="549"/>
      <c r="H301" s="551"/>
      <c r="I301" s="551"/>
      <c r="J301" s="367"/>
      <c r="K301" s="367"/>
      <c r="L301" s="541"/>
      <c r="M301" s="541"/>
    </row>
    <row r="302" spans="1:13" ht="51.75" customHeight="1">
      <c r="A302" s="351" t="s">
        <v>140</v>
      </c>
      <c r="B302" s="513" t="s">
        <v>301</v>
      </c>
      <c r="C302" s="160" t="s">
        <v>141</v>
      </c>
      <c r="D302" s="543" t="s">
        <v>2158</v>
      </c>
      <c r="E302" s="543"/>
      <c r="F302" s="544" t="s">
        <v>301</v>
      </c>
      <c r="G302" s="545"/>
      <c r="H302" s="550" t="s">
        <v>1956</v>
      </c>
      <c r="I302" s="551"/>
      <c r="J302" s="513" t="s">
        <v>2561</v>
      </c>
      <c r="K302" s="367"/>
      <c r="L302" s="540" t="s">
        <v>1957</v>
      </c>
      <c r="M302" s="541"/>
    </row>
    <row r="303" spans="1:13" ht="51.75" customHeight="1">
      <c r="A303" s="351"/>
      <c r="B303" s="513"/>
      <c r="C303" s="160" t="s">
        <v>142</v>
      </c>
      <c r="D303" s="542" t="s">
        <v>2159</v>
      </c>
      <c r="E303" s="543"/>
      <c r="F303" s="546"/>
      <c r="G303" s="547"/>
      <c r="H303" s="551"/>
      <c r="I303" s="551"/>
      <c r="J303" s="367"/>
      <c r="K303" s="367"/>
      <c r="L303" s="541"/>
      <c r="M303" s="541"/>
    </row>
    <row r="304" spans="1:13" ht="51.75" customHeight="1">
      <c r="A304" s="351"/>
      <c r="B304" s="513"/>
      <c r="C304" s="160" t="s">
        <v>143</v>
      </c>
      <c r="D304" s="543">
        <v>998241133</v>
      </c>
      <c r="E304" s="543"/>
      <c r="F304" s="548"/>
      <c r="G304" s="549"/>
      <c r="H304" s="551"/>
      <c r="I304" s="551"/>
      <c r="J304" s="367"/>
      <c r="K304" s="367"/>
      <c r="L304" s="541"/>
      <c r="M304" s="541"/>
    </row>
    <row r="305" spans="1:13" ht="51.75" customHeight="1">
      <c r="A305" s="351" t="s">
        <v>140</v>
      </c>
      <c r="B305" s="513" t="s">
        <v>301</v>
      </c>
      <c r="C305" s="160" t="s">
        <v>141</v>
      </c>
      <c r="D305" s="543" t="s">
        <v>2160</v>
      </c>
      <c r="E305" s="543"/>
      <c r="F305" s="544" t="s">
        <v>301</v>
      </c>
      <c r="G305" s="545"/>
      <c r="H305" s="550" t="s">
        <v>1956</v>
      </c>
      <c r="I305" s="551"/>
      <c r="J305" s="513" t="s">
        <v>2561</v>
      </c>
      <c r="K305" s="367"/>
      <c r="L305" s="540" t="s">
        <v>1957</v>
      </c>
      <c r="M305" s="541"/>
    </row>
    <row r="306" spans="1:13" ht="51.75" customHeight="1">
      <c r="A306" s="351"/>
      <c r="B306" s="513"/>
      <c r="C306" s="160" t="s">
        <v>142</v>
      </c>
      <c r="D306" s="542" t="s">
        <v>2161</v>
      </c>
      <c r="E306" s="543"/>
      <c r="F306" s="546"/>
      <c r="G306" s="547"/>
      <c r="H306" s="551"/>
      <c r="I306" s="551"/>
      <c r="J306" s="367"/>
      <c r="K306" s="367"/>
      <c r="L306" s="541"/>
      <c r="M306" s="541"/>
    </row>
    <row r="307" spans="1:13" ht="51.75" customHeight="1">
      <c r="A307" s="351"/>
      <c r="B307" s="513"/>
      <c r="C307" s="160" t="s">
        <v>143</v>
      </c>
      <c r="D307" s="543">
        <v>992308663</v>
      </c>
      <c r="E307" s="543"/>
      <c r="F307" s="548"/>
      <c r="G307" s="549"/>
      <c r="H307" s="551"/>
      <c r="I307" s="551"/>
      <c r="J307" s="367"/>
      <c r="K307" s="367"/>
      <c r="L307" s="541"/>
      <c r="M307" s="541"/>
    </row>
    <row r="308" spans="1:13" ht="51.75" customHeight="1">
      <c r="A308" s="351" t="s">
        <v>140</v>
      </c>
      <c r="B308" s="513" t="s">
        <v>301</v>
      </c>
      <c r="C308" s="160" t="s">
        <v>141</v>
      </c>
      <c r="D308" s="543" t="s">
        <v>2162</v>
      </c>
      <c r="E308" s="543"/>
      <c r="F308" s="544" t="s">
        <v>301</v>
      </c>
      <c r="G308" s="545"/>
      <c r="H308" s="550" t="s">
        <v>1956</v>
      </c>
      <c r="I308" s="551"/>
      <c r="J308" s="513" t="s">
        <v>2561</v>
      </c>
      <c r="K308" s="367"/>
      <c r="L308" s="540" t="s">
        <v>1957</v>
      </c>
      <c r="M308" s="541"/>
    </row>
    <row r="309" spans="1:13" ht="51.75" customHeight="1">
      <c r="A309" s="351"/>
      <c r="B309" s="513"/>
      <c r="C309" s="160" t="s">
        <v>142</v>
      </c>
      <c r="D309" s="542" t="s">
        <v>2163</v>
      </c>
      <c r="E309" s="543"/>
      <c r="F309" s="546"/>
      <c r="G309" s="547"/>
      <c r="H309" s="551"/>
      <c r="I309" s="551"/>
      <c r="J309" s="367"/>
      <c r="K309" s="367"/>
      <c r="L309" s="541"/>
      <c r="M309" s="541"/>
    </row>
    <row r="310" spans="1:13" ht="51.75" customHeight="1">
      <c r="A310" s="351"/>
      <c r="B310" s="513"/>
      <c r="C310" s="160" t="s">
        <v>143</v>
      </c>
      <c r="D310" s="543">
        <v>992739376</v>
      </c>
      <c r="E310" s="543"/>
      <c r="F310" s="548"/>
      <c r="G310" s="549"/>
      <c r="H310" s="551"/>
      <c r="I310" s="551"/>
      <c r="J310" s="367"/>
      <c r="K310" s="367"/>
      <c r="L310" s="541"/>
      <c r="M310" s="541"/>
    </row>
    <row r="311" spans="1:13" ht="51.75" customHeight="1">
      <c r="A311" s="351" t="s">
        <v>140</v>
      </c>
      <c r="B311" s="513" t="s">
        <v>301</v>
      </c>
      <c r="C311" s="160" t="s">
        <v>141</v>
      </c>
      <c r="D311" s="543" t="s">
        <v>2164</v>
      </c>
      <c r="E311" s="543"/>
      <c r="F311" s="544" t="s">
        <v>301</v>
      </c>
      <c r="G311" s="545"/>
      <c r="H311" s="550" t="s">
        <v>1956</v>
      </c>
      <c r="I311" s="551"/>
      <c r="J311" s="513" t="s">
        <v>2561</v>
      </c>
      <c r="K311" s="367"/>
      <c r="L311" s="540" t="s">
        <v>1957</v>
      </c>
      <c r="M311" s="541"/>
    </row>
    <row r="312" spans="1:13" ht="51.75" customHeight="1">
      <c r="A312" s="351"/>
      <c r="B312" s="513"/>
      <c r="C312" s="160" t="s">
        <v>142</v>
      </c>
      <c r="D312" s="543" t="s">
        <v>2165</v>
      </c>
      <c r="E312" s="543"/>
      <c r="F312" s="546"/>
      <c r="G312" s="547"/>
      <c r="H312" s="551"/>
      <c r="I312" s="551"/>
      <c r="J312" s="367"/>
      <c r="K312" s="367"/>
      <c r="L312" s="541"/>
      <c r="M312" s="541"/>
    </row>
    <row r="313" spans="1:13" ht="51.75" customHeight="1">
      <c r="A313" s="351"/>
      <c r="B313" s="513"/>
      <c r="C313" s="160" t="s">
        <v>143</v>
      </c>
      <c r="D313" s="543">
        <v>985619017</v>
      </c>
      <c r="E313" s="543"/>
      <c r="F313" s="548"/>
      <c r="G313" s="549"/>
      <c r="H313" s="551"/>
      <c r="I313" s="551"/>
      <c r="J313" s="367"/>
      <c r="K313" s="367"/>
      <c r="L313" s="541"/>
      <c r="M313" s="541"/>
    </row>
    <row r="314" spans="1:13" ht="51.75" customHeight="1">
      <c r="A314" s="351" t="s">
        <v>140</v>
      </c>
      <c r="B314" s="513" t="s">
        <v>301</v>
      </c>
      <c r="C314" s="160" t="s">
        <v>141</v>
      </c>
      <c r="D314" s="543" t="s">
        <v>2166</v>
      </c>
      <c r="E314" s="543"/>
      <c r="F314" s="544" t="s">
        <v>301</v>
      </c>
      <c r="G314" s="545"/>
      <c r="H314" s="550" t="s">
        <v>1956</v>
      </c>
      <c r="I314" s="551"/>
      <c r="J314" s="513" t="s">
        <v>2561</v>
      </c>
      <c r="K314" s="367"/>
      <c r="L314" s="540" t="s">
        <v>1957</v>
      </c>
      <c r="M314" s="541"/>
    </row>
    <row r="315" spans="1:13" ht="51.75" customHeight="1">
      <c r="A315" s="351"/>
      <c r="B315" s="513"/>
      <c r="C315" s="160" t="s">
        <v>142</v>
      </c>
      <c r="D315" s="542" t="s">
        <v>2167</v>
      </c>
      <c r="E315" s="543"/>
      <c r="F315" s="546"/>
      <c r="G315" s="547"/>
      <c r="H315" s="551"/>
      <c r="I315" s="551"/>
      <c r="J315" s="367"/>
      <c r="K315" s="367"/>
      <c r="L315" s="541"/>
      <c r="M315" s="541"/>
    </row>
    <row r="316" spans="1:13" ht="51.75" customHeight="1">
      <c r="A316" s="351"/>
      <c r="B316" s="513"/>
      <c r="C316" s="160" t="s">
        <v>143</v>
      </c>
      <c r="D316" s="543">
        <v>963840533</v>
      </c>
      <c r="E316" s="543"/>
      <c r="F316" s="548"/>
      <c r="G316" s="549"/>
      <c r="H316" s="551"/>
      <c r="I316" s="551"/>
      <c r="J316" s="367"/>
      <c r="K316" s="367"/>
      <c r="L316" s="541"/>
      <c r="M316" s="541"/>
    </row>
    <row r="317" spans="1:13" ht="51.75" customHeight="1">
      <c r="A317" s="351" t="s">
        <v>140</v>
      </c>
      <c r="B317" s="513" t="s">
        <v>301</v>
      </c>
      <c r="C317" s="160" t="s">
        <v>141</v>
      </c>
      <c r="D317" s="543" t="s">
        <v>2168</v>
      </c>
      <c r="E317" s="543"/>
      <c r="F317" s="544" t="s">
        <v>301</v>
      </c>
      <c r="G317" s="545"/>
      <c r="H317" s="550" t="s">
        <v>1956</v>
      </c>
      <c r="I317" s="551"/>
      <c r="J317" s="513" t="s">
        <v>2561</v>
      </c>
      <c r="K317" s="367"/>
      <c r="L317" s="540" t="s">
        <v>1957</v>
      </c>
      <c r="M317" s="541"/>
    </row>
    <row r="318" spans="1:13" ht="51.75" customHeight="1">
      <c r="A318" s="351"/>
      <c r="B318" s="513"/>
      <c r="C318" s="160" t="s">
        <v>142</v>
      </c>
      <c r="D318" s="542" t="s">
        <v>2169</v>
      </c>
      <c r="E318" s="543"/>
      <c r="F318" s="546"/>
      <c r="G318" s="547"/>
      <c r="H318" s="551"/>
      <c r="I318" s="551"/>
      <c r="J318" s="367"/>
      <c r="K318" s="367"/>
      <c r="L318" s="541"/>
      <c r="M318" s="541"/>
    </row>
    <row r="319" spans="1:13" ht="51.75" customHeight="1">
      <c r="A319" s="351"/>
      <c r="B319" s="513"/>
      <c r="C319" s="160" t="s">
        <v>143</v>
      </c>
      <c r="D319" s="543">
        <v>987534617</v>
      </c>
      <c r="E319" s="543"/>
      <c r="F319" s="548"/>
      <c r="G319" s="549"/>
      <c r="H319" s="551"/>
      <c r="I319" s="551"/>
      <c r="J319" s="367"/>
      <c r="K319" s="367"/>
      <c r="L319" s="541"/>
      <c r="M319" s="541"/>
    </row>
    <row r="320" spans="1:13" ht="51.75" customHeight="1">
      <c r="A320" s="351" t="s">
        <v>140</v>
      </c>
      <c r="B320" s="513" t="s">
        <v>301</v>
      </c>
      <c r="C320" s="160" t="s">
        <v>141</v>
      </c>
      <c r="D320" s="543" t="s">
        <v>2170</v>
      </c>
      <c r="E320" s="543"/>
      <c r="F320" s="544" t="s">
        <v>301</v>
      </c>
      <c r="G320" s="545"/>
      <c r="H320" s="550" t="s">
        <v>1956</v>
      </c>
      <c r="I320" s="551"/>
      <c r="J320" s="513" t="s">
        <v>2561</v>
      </c>
      <c r="K320" s="367"/>
      <c r="L320" s="540" t="s">
        <v>1957</v>
      </c>
      <c r="M320" s="541"/>
    </row>
    <row r="321" spans="1:13" ht="51.75" customHeight="1">
      <c r="A321" s="351"/>
      <c r="B321" s="513"/>
      <c r="C321" s="160" t="s">
        <v>142</v>
      </c>
      <c r="D321" s="542" t="s">
        <v>2171</v>
      </c>
      <c r="E321" s="543"/>
      <c r="F321" s="546"/>
      <c r="G321" s="547"/>
      <c r="H321" s="551"/>
      <c r="I321" s="551"/>
      <c r="J321" s="367"/>
      <c r="K321" s="367"/>
      <c r="L321" s="541"/>
      <c r="M321" s="541"/>
    </row>
    <row r="322" spans="1:13" ht="51.75" customHeight="1">
      <c r="A322" s="351"/>
      <c r="B322" s="513"/>
      <c r="C322" s="160" t="s">
        <v>143</v>
      </c>
      <c r="D322" s="543">
        <v>999722257</v>
      </c>
      <c r="E322" s="543"/>
      <c r="F322" s="548"/>
      <c r="G322" s="549"/>
      <c r="H322" s="551"/>
      <c r="I322" s="551"/>
      <c r="J322" s="367"/>
      <c r="K322" s="367"/>
      <c r="L322" s="541"/>
      <c r="M322" s="541"/>
    </row>
    <row r="323" spans="1:13" ht="51.75" customHeight="1">
      <c r="A323" s="351" t="s">
        <v>140</v>
      </c>
      <c r="B323" s="513" t="s">
        <v>301</v>
      </c>
      <c r="C323" s="160" t="s">
        <v>141</v>
      </c>
      <c r="D323" s="543" t="s">
        <v>2172</v>
      </c>
      <c r="E323" s="543"/>
      <c r="F323" s="544" t="s">
        <v>301</v>
      </c>
      <c r="G323" s="545"/>
      <c r="H323" s="550" t="s">
        <v>1956</v>
      </c>
      <c r="I323" s="551"/>
      <c r="J323" s="513" t="s">
        <v>2561</v>
      </c>
      <c r="K323" s="367"/>
      <c r="L323" s="540" t="s">
        <v>1957</v>
      </c>
      <c r="M323" s="541"/>
    </row>
    <row r="324" spans="1:13" ht="51.75" customHeight="1">
      <c r="A324" s="351"/>
      <c r="B324" s="513"/>
      <c r="C324" s="160" t="s">
        <v>142</v>
      </c>
      <c r="D324" s="542" t="s">
        <v>2173</v>
      </c>
      <c r="E324" s="543"/>
      <c r="F324" s="546"/>
      <c r="G324" s="547"/>
      <c r="H324" s="551"/>
      <c r="I324" s="551"/>
      <c r="J324" s="367"/>
      <c r="K324" s="367"/>
      <c r="L324" s="541"/>
      <c r="M324" s="541"/>
    </row>
    <row r="325" spans="1:13" ht="51.75" customHeight="1">
      <c r="A325" s="351"/>
      <c r="B325" s="513"/>
      <c r="C325" s="160" t="s">
        <v>143</v>
      </c>
      <c r="D325" s="543">
        <v>997752876</v>
      </c>
      <c r="E325" s="543"/>
      <c r="F325" s="548"/>
      <c r="G325" s="549"/>
      <c r="H325" s="551"/>
      <c r="I325" s="551"/>
      <c r="J325" s="367"/>
      <c r="K325" s="367"/>
      <c r="L325" s="541"/>
      <c r="M325" s="541"/>
    </row>
    <row r="326" spans="1:13" ht="51.75" customHeight="1">
      <c r="A326" s="351" t="s">
        <v>140</v>
      </c>
      <c r="B326" s="513" t="s">
        <v>301</v>
      </c>
      <c r="C326" s="160" t="s">
        <v>141</v>
      </c>
      <c r="D326" s="543" t="s">
        <v>2174</v>
      </c>
      <c r="E326" s="543"/>
      <c r="F326" s="544" t="s">
        <v>301</v>
      </c>
      <c r="G326" s="545"/>
      <c r="H326" s="550" t="s">
        <v>1956</v>
      </c>
      <c r="I326" s="551"/>
      <c r="J326" s="513" t="s">
        <v>2561</v>
      </c>
      <c r="K326" s="367"/>
      <c r="L326" s="540" t="s">
        <v>1957</v>
      </c>
      <c r="M326" s="541"/>
    </row>
    <row r="327" spans="1:13" ht="51.75" customHeight="1">
      <c r="A327" s="351"/>
      <c r="B327" s="513"/>
      <c r="C327" s="160" t="s">
        <v>142</v>
      </c>
      <c r="D327" s="542" t="s">
        <v>2175</v>
      </c>
      <c r="E327" s="543"/>
      <c r="F327" s="546"/>
      <c r="G327" s="547"/>
      <c r="H327" s="551"/>
      <c r="I327" s="551"/>
      <c r="J327" s="367"/>
      <c r="K327" s="367"/>
      <c r="L327" s="541"/>
      <c r="M327" s="541"/>
    </row>
    <row r="328" spans="1:13" ht="51.75" customHeight="1">
      <c r="A328" s="351"/>
      <c r="B328" s="513"/>
      <c r="C328" s="160" t="s">
        <v>143</v>
      </c>
      <c r="D328" s="543">
        <v>984657817</v>
      </c>
      <c r="E328" s="543"/>
      <c r="F328" s="548"/>
      <c r="G328" s="549"/>
      <c r="H328" s="551"/>
      <c r="I328" s="551"/>
      <c r="J328" s="367"/>
      <c r="K328" s="367"/>
      <c r="L328" s="541"/>
      <c r="M328" s="541"/>
    </row>
    <row r="329" spans="1:13" ht="51.75" customHeight="1">
      <c r="A329" s="351" t="s">
        <v>140</v>
      </c>
      <c r="B329" s="513" t="s">
        <v>301</v>
      </c>
      <c r="C329" s="160" t="s">
        <v>141</v>
      </c>
      <c r="D329" s="543" t="s">
        <v>2176</v>
      </c>
      <c r="E329" s="543"/>
      <c r="F329" s="544" t="s">
        <v>301</v>
      </c>
      <c r="G329" s="545"/>
      <c r="H329" s="550" t="s">
        <v>1956</v>
      </c>
      <c r="I329" s="551"/>
      <c r="J329" s="513" t="s">
        <v>2561</v>
      </c>
      <c r="K329" s="367"/>
      <c r="L329" s="540" t="s">
        <v>1957</v>
      </c>
      <c r="M329" s="541"/>
    </row>
    <row r="330" spans="1:13" ht="51.75" customHeight="1">
      <c r="A330" s="351"/>
      <c r="B330" s="513"/>
      <c r="C330" s="160" t="s">
        <v>142</v>
      </c>
      <c r="D330" s="542" t="s">
        <v>2177</v>
      </c>
      <c r="E330" s="543"/>
      <c r="F330" s="546"/>
      <c r="G330" s="547"/>
      <c r="H330" s="551"/>
      <c r="I330" s="551"/>
      <c r="J330" s="367"/>
      <c r="K330" s="367"/>
      <c r="L330" s="541"/>
      <c r="M330" s="541"/>
    </row>
    <row r="331" spans="1:13" ht="51.75" customHeight="1">
      <c r="A331" s="351"/>
      <c r="B331" s="513"/>
      <c r="C331" s="160" t="s">
        <v>143</v>
      </c>
      <c r="D331" s="543">
        <v>992756701</v>
      </c>
      <c r="E331" s="543"/>
      <c r="F331" s="548"/>
      <c r="G331" s="549"/>
      <c r="H331" s="551"/>
      <c r="I331" s="551"/>
      <c r="J331" s="367"/>
      <c r="K331" s="367"/>
      <c r="L331" s="541"/>
      <c r="M331" s="541"/>
    </row>
  </sheetData>
  <mergeCells count="993">
    <mergeCell ref="A1:M1"/>
    <mergeCell ref="A2:M2"/>
    <mergeCell ref="A3:M3"/>
    <mergeCell ref="J5:K7"/>
    <mergeCell ref="L5:M7"/>
    <mergeCell ref="D6:E6"/>
    <mergeCell ref="D7:E7"/>
    <mergeCell ref="C4:E4"/>
    <mergeCell ref="F4:G4"/>
    <mergeCell ref="H4:I4"/>
    <mergeCell ref="J4:K4"/>
    <mergeCell ref="L4:M4"/>
    <mergeCell ref="A5:A7"/>
    <mergeCell ref="B5:B7"/>
    <mergeCell ref="F5:G7"/>
    <mergeCell ref="D5:E5"/>
    <mergeCell ref="H5:I7"/>
    <mergeCell ref="A8:A10"/>
    <mergeCell ref="B8:B10"/>
    <mergeCell ref="D8:E8"/>
    <mergeCell ref="F8:G10"/>
    <mergeCell ref="H8:I10"/>
    <mergeCell ref="J8:K10"/>
    <mergeCell ref="L8:M10"/>
    <mergeCell ref="D9:E9"/>
    <mergeCell ref="D10:E10"/>
    <mergeCell ref="J11:K13"/>
    <mergeCell ref="L11:M13"/>
    <mergeCell ref="D12:E12"/>
    <mergeCell ref="D13:E13"/>
    <mergeCell ref="A14:A16"/>
    <mergeCell ref="B14:B16"/>
    <mergeCell ref="D14:E14"/>
    <mergeCell ref="F14:G16"/>
    <mergeCell ref="H14:I16"/>
    <mergeCell ref="J14:K16"/>
    <mergeCell ref="L14:M16"/>
    <mergeCell ref="D15:E15"/>
    <mergeCell ref="D16:E16"/>
    <mergeCell ref="A11:A13"/>
    <mergeCell ref="B11:B13"/>
    <mergeCell ref="D11:E11"/>
    <mergeCell ref="F11:G13"/>
    <mergeCell ref="H11:I13"/>
    <mergeCell ref="J17:K19"/>
    <mergeCell ref="L17:M19"/>
    <mergeCell ref="D18:E18"/>
    <mergeCell ref="D19:E19"/>
    <mergeCell ref="A20:A22"/>
    <mergeCell ref="B20:B22"/>
    <mergeCell ref="D20:E20"/>
    <mergeCell ref="F20:G22"/>
    <mergeCell ref="H20:I22"/>
    <mergeCell ref="J20:K22"/>
    <mergeCell ref="L20:M22"/>
    <mergeCell ref="D21:E21"/>
    <mergeCell ref="D22:E22"/>
    <mergeCell ref="A17:A19"/>
    <mergeCell ref="B17:B19"/>
    <mergeCell ref="D17:E17"/>
    <mergeCell ref="F17:G19"/>
    <mergeCell ref="H17:I19"/>
    <mergeCell ref="J23:K25"/>
    <mergeCell ref="L23:M25"/>
    <mergeCell ref="D24:E24"/>
    <mergeCell ref="D25:E25"/>
    <mergeCell ref="A26:A28"/>
    <mergeCell ref="B26:B28"/>
    <mergeCell ref="D26:E26"/>
    <mergeCell ref="F26:G28"/>
    <mergeCell ref="H26:I28"/>
    <mergeCell ref="J26:K28"/>
    <mergeCell ref="L26:M28"/>
    <mergeCell ref="D27:E27"/>
    <mergeCell ref="D28:E28"/>
    <mergeCell ref="A23:A25"/>
    <mergeCell ref="B23:B25"/>
    <mergeCell ref="D23:E23"/>
    <mergeCell ref="F23:G25"/>
    <mergeCell ref="H23:I25"/>
    <mergeCell ref="J29:K31"/>
    <mergeCell ref="L29:M31"/>
    <mergeCell ref="D30:E30"/>
    <mergeCell ref="D31:E31"/>
    <mergeCell ref="A32:A34"/>
    <mergeCell ref="B32:B34"/>
    <mergeCell ref="D32:E32"/>
    <mergeCell ref="F32:G34"/>
    <mergeCell ref="H32:I34"/>
    <mergeCell ref="J32:K34"/>
    <mergeCell ref="L32:M34"/>
    <mergeCell ref="D33:E33"/>
    <mergeCell ref="D34:E34"/>
    <mergeCell ref="A29:A31"/>
    <mergeCell ref="B29:B31"/>
    <mergeCell ref="D29:E29"/>
    <mergeCell ref="F29:G31"/>
    <mergeCell ref="H29:I31"/>
    <mergeCell ref="J35:K37"/>
    <mergeCell ref="L35:M37"/>
    <mergeCell ref="D36:E36"/>
    <mergeCell ref="D37:E37"/>
    <mergeCell ref="A38:A40"/>
    <mergeCell ref="B38:B40"/>
    <mergeCell ref="D38:E38"/>
    <mergeCell ref="F38:G40"/>
    <mergeCell ref="H38:I40"/>
    <mergeCell ref="J38:K40"/>
    <mergeCell ref="L38:M40"/>
    <mergeCell ref="D39:E39"/>
    <mergeCell ref="D40:E40"/>
    <mergeCell ref="A35:A37"/>
    <mergeCell ref="B35:B37"/>
    <mergeCell ref="D35:E35"/>
    <mergeCell ref="F35:G37"/>
    <mergeCell ref="H35:I37"/>
    <mergeCell ref="J41:K43"/>
    <mergeCell ref="L41:M43"/>
    <mergeCell ref="D42:E42"/>
    <mergeCell ref="D43:E43"/>
    <mergeCell ref="A44:A46"/>
    <mergeCell ref="B44:B46"/>
    <mergeCell ref="D44:E44"/>
    <mergeCell ref="F44:G46"/>
    <mergeCell ref="H44:I46"/>
    <mergeCell ref="J44:K46"/>
    <mergeCell ref="L44:M46"/>
    <mergeCell ref="D45:E45"/>
    <mergeCell ref="D46:E46"/>
    <mergeCell ref="A41:A43"/>
    <mergeCell ref="B41:B43"/>
    <mergeCell ref="D41:E41"/>
    <mergeCell ref="F41:G43"/>
    <mergeCell ref="H41:I43"/>
    <mergeCell ref="J47:K49"/>
    <mergeCell ref="L47:M49"/>
    <mergeCell ref="D48:E48"/>
    <mergeCell ref="D49:E49"/>
    <mergeCell ref="A50:A52"/>
    <mergeCell ref="B50:B52"/>
    <mergeCell ref="D50:E50"/>
    <mergeCell ref="F50:G52"/>
    <mergeCell ref="H50:I52"/>
    <mergeCell ref="J50:K52"/>
    <mergeCell ref="L50:M52"/>
    <mergeCell ref="D51:E51"/>
    <mergeCell ref="D52:E52"/>
    <mergeCell ref="A47:A49"/>
    <mergeCell ref="B47:B49"/>
    <mergeCell ref="D47:E47"/>
    <mergeCell ref="F47:G49"/>
    <mergeCell ref="H47:I49"/>
    <mergeCell ref="J53:K55"/>
    <mergeCell ref="L53:M55"/>
    <mergeCell ref="D54:E54"/>
    <mergeCell ref="D55:E55"/>
    <mergeCell ref="A56:A58"/>
    <mergeCell ref="B56:B58"/>
    <mergeCell ref="D56:E56"/>
    <mergeCell ref="F56:G58"/>
    <mergeCell ref="H56:I58"/>
    <mergeCell ref="J56:K58"/>
    <mergeCell ref="L56:M58"/>
    <mergeCell ref="D57:E57"/>
    <mergeCell ref="D58:E58"/>
    <mergeCell ref="A53:A55"/>
    <mergeCell ref="B53:B55"/>
    <mergeCell ref="D53:E53"/>
    <mergeCell ref="F53:G55"/>
    <mergeCell ref="H53:I55"/>
    <mergeCell ref="J59:K61"/>
    <mergeCell ref="L59:M61"/>
    <mergeCell ref="D60:E60"/>
    <mergeCell ref="D61:E61"/>
    <mergeCell ref="A62:A64"/>
    <mergeCell ref="B62:B64"/>
    <mergeCell ref="D62:E62"/>
    <mergeCell ref="F62:G64"/>
    <mergeCell ref="H62:I64"/>
    <mergeCell ref="J62:K64"/>
    <mergeCell ref="L62:M64"/>
    <mergeCell ref="D63:E63"/>
    <mergeCell ref="D64:E64"/>
    <mergeCell ref="A59:A61"/>
    <mergeCell ref="B59:B61"/>
    <mergeCell ref="D59:E59"/>
    <mergeCell ref="F59:G61"/>
    <mergeCell ref="H59:I61"/>
    <mergeCell ref="J65:K67"/>
    <mergeCell ref="L65:M67"/>
    <mergeCell ref="D66:E66"/>
    <mergeCell ref="D67:E67"/>
    <mergeCell ref="A68:A70"/>
    <mergeCell ref="B68:B70"/>
    <mergeCell ref="D68:E68"/>
    <mergeCell ref="F68:G70"/>
    <mergeCell ref="H68:I70"/>
    <mergeCell ref="J68:K70"/>
    <mergeCell ref="L68:M70"/>
    <mergeCell ref="D69:E69"/>
    <mergeCell ref="D70:E70"/>
    <mergeCell ref="A65:A67"/>
    <mergeCell ref="B65:B67"/>
    <mergeCell ref="D65:E65"/>
    <mergeCell ref="F65:G67"/>
    <mergeCell ref="H65:I67"/>
    <mergeCell ref="J71:K73"/>
    <mergeCell ref="L71:M73"/>
    <mergeCell ref="D72:E72"/>
    <mergeCell ref="D73:E73"/>
    <mergeCell ref="A74:A76"/>
    <mergeCell ref="B74:B76"/>
    <mergeCell ref="D74:E74"/>
    <mergeCell ref="F74:G76"/>
    <mergeCell ref="H74:I76"/>
    <mergeCell ref="J74:K76"/>
    <mergeCell ref="L74:M76"/>
    <mergeCell ref="D75:E75"/>
    <mergeCell ref="D76:E76"/>
    <mergeCell ref="A71:A73"/>
    <mergeCell ref="B71:B73"/>
    <mergeCell ref="D71:E71"/>
    <mergeCell ref="F71:G73"/>
    <mergeCell ref="H71:I73"/>
    <mergeCell ref="J77:K79"/>
    <mergeCell ref="L77:M79"/>
    <mergeCell ref="D78:E78"/>
    <mergeCell ref="D79:E79"/>
    <mergeCell ref="A80:A82"/>
    <mergeCell ref="B80:B82"/>
    <mergeCell ref="D80:E80"/>
    <mergeCell ref="F80:G82"/>
    <mergeCell ref="H80:I82"/>
    <mergeCell ref="J80:K82"/>
    <mergeCell ref="L80:M82"/>
    <mergeCell ref="D81:E81"/>
    <mergeCell ref="D82:E82"/>
    <mergeCell ref="A77:A79"/>
    <mergeCell ref="B77:B79"/>
    <mergeCell ref="D77:E77"/>
    <mergeCell ref="F77:G79"/>
    <mergeCell ref="H77:I79"/>
    <mergeCell ref="J83:K85"/>
    <mergeCell ref="L83:M85"/>
    <mergeCell ref="D84:E84"/>
    <mergeCell ref="D85:E85"/>
    <mergeCell ref="A86:A88"/>
    <mergeCell ref="B86:B88"/>
    <mergeCell ref="D86:E86"/>
    <mergeCell ref="F86:G88"/>
    <mergeCell ref="H86:I88"/>
    <mergeCell ref="J86:K88"/>
    <mergeCell ref="L86:M88"/>
    <mergeCell ref="D87:E87"/>
    <mergeCell ref="D88:E88"/>
    <mergeCell ref="A83:A85"/>
    <mergeCell ref="B83:B85"/>
    <mergeCell ref="D83:E83"/>
    <mergeCell ref="F83:G85"/>
    <mergeCell ref="H83:I85"/>
    <mergeCell ref="J89:K91"/>
    <mergeCell ref="L89:M91"/>
    <mergeCell ref="D90:E90"/>
    <mergeCell ref="D91:E91"/>
    <mergeCell ref="A92:A94"/>
    <mergeCell ref="B92:B94"/>
    <mergeCell ref="D92:E92"/>
    <mergeCell ref="F92:G94"/>
    <mergeCell ref="H92:I94"/>
    <mergeCell ref="J92:K94"/>
    <mergeCell ref="L92:M94"/>
    <mergeCell ref="D93:E93"/>
    <mergeCell ref="D94:E94"/>
    <mergeCell ref="A89:A91"/>
    <mergeCell ref="B89:B91"/>
    <mergeCell ref="D89:E89"/>
    <mergeCell ref="F89:G91"/>
    <mergeCell ref="H89:I91"/>
    <mergeCell ref="J95:K97"/>
    <mergeCell ref="L95:M97"/>
    <mergeCell ref="D96:E96"/>
    <mergeCell ref="D97:E97"/>
    <mergeCell ref="A98:A100"/>
    <mergeCell ref="B98:B100"/>
    <mergeCell ref="D98:E98"/>
    <mergeCell ref="F98:G100"/>
    <mergeCell ref="H98:I100"/>
    <mergeCell ref="J98:K100"/>
    <mergeCell ref="L98:M100"/>
    <mergeCell ref="D99:E99"/>
    <mergeCell ref="D100:E100"/>
    <mergeCell ref="A95:A97"/>
    <mergeCell ref="B95:B97"/>
    <mergeCell ref="D95:E95"/>
    <mergeCell ref="F95:G97"/>
    <mergeCell ref="H95:I97"/>
    <mergeCell ref="J101:K103"/>
    <mergeCell ref="L101:M103"/>
    <mergeCell ref="D102:E102"/>
    <mergeCell ref="D103:E103"/>
    <mergeCell ref="A104:A106"/>
    <mergeCell ref="B104:B106"/>
    <mergeCell ref="D104:E104"/>
    <mergeCell ref="F104:G106"/>
    <mergeCell ref="H104:I106"/>
    <mergeCell ref="J104:K106"/>
    <mergeCell ref="L104:M106"/>
    <mergeCell ref="D105:E105"/>
    <mergeCell ref="D106:E106"/>
    <mergeCell ref="A101:A103"/>
    <mergeCell ref="B101:B103"/>
    <mergeCell ref="D101:E101"/>
    <mergeCell ref="F101:G103"/>
    <mergeCell ref="H101:I103"/>
    <mergeCell ref="J107:K109"/>
    <mergeCell ref="L107:M109"/>
    <mergeCell ref="D108:E108"/>
    <mergeCell ref="D109:E109"/>
    <mergeCell ref="A110:A112"/>
    <mergeCell ref="B110:B112"/>
    <mergeCell ref="D110:E110"/>
    <mergeCell ref="F110:G112"/>
    <mergeCell ref="H110:I112"/>
    <mergeCell ref="J110:K112"/>
    <mergeCell ref="L110:M112"/>
    <mergeCell ref="D111:E111"/>
    <mergeCell ref="D112:E112"/>
    <mergeCell ref="A107:A109"/>
    <mergeCell ref="B107:B109"/>
    <mergeCell ref="D107:E107"/>
    <mergeCell ref="F107:G109"/>
    <mergeCell ref="H107:I109"/>
    <mergeCell ref="J113:K115"/>
    <mergeCell ref="L113:M115"/>
    <mergeCell ref="D114:E114"/>
    <mergeCell ref="D115:E115"/>
    <mergeCell ref="A116:A118"/>
    <mergeCell ref="B116:B118"/>
    <mergeCell ref="D116:E116"/>
    <mergeCell ref="F116:G118"/>
    <mergeCell ref="H116:I118"/>
    <mergeCell ref="J116:K118"/>
    <mergeCell ref="L116:M118"/>
    <mergeCell ref="D117:E117"/>
    <mergeCell ref="D118:E118"/>
    <mergeCell ref="A113:A115"/>
    <mergeCell ref="B113:B115"/>
    <mergeCell ref="D113:E113"/>
    <mergeCell ref="F113:G115"/>
    <mergeCell ref="H113:I115"/>
    <mergeCell ref="J119:K121"/>
    <mergeCell ref="L119:M121"/>
    <mergeCell ref="D120:E120"/>
    <mergeCell ref="D121:E121"/>
    <mergeCell ref="A122:A124"/>
    <mergeCell ref="B122:B124"/>
    <mergeCell ref="D122:E122"/>
    <mergeCell ref="F122:G124"/>
    <mergeCell ref="H122:I124"/>
    <mergeCell ref="J122:K124"/>
    <mergeCell ref="L122:M124"/>
    <mergeCell ref="D123:E123"/>
    <mergeCell ref="D124:E124"/>
    <mergeCell ref="A119:A121"/>
    <mergeCell ref="B119:B121"/>
    <mergeCell ref="D119:E119"/>
    <mergeCell ref="F119:G121"/>
    <mergeCell ref="H119:I121"/>
    <mergeCell ref="J125:K127"/>
    <mergeCell ref="L125:M127"/>
    <mergeCell ref="D126:E126"/>
    <mergeCell ref="D127:E127"/>
    <mergeCell ref="A128:A130"/>
    <mergeCell ref="B128:B130"/>
    <mergeCell ref="D128:E128"/>
    <mergeCell ref="F128:G130"/>
    <mergeCell ref="H128:I130"/>
    <mergeCell ref="J128:K130"/>
    <mergeCell ref="L128:M130"/>
    <mergeCell ref="D129:E129"/>
    <mergeCell ref="D130:E130"/>
    <mergeCell ref="A125:A127"/>
    <mergeCell ref="B125:B127"/>
    <mergeCell ref="D125:E125"/>
    <mergeCell ref="F125:G127"/>
    <mergeCell ref="H125:I127"/>
    <mergeCell ref="J131:K133"/>
    <mergeCell ref="L131:M133"/>
    <mergeCell ref="D132:E132"/>
    <mergeCell ref="D133:E133"/>
    <mergeCell ref="A134:A136"/>
    <mergeCell ref="B134:B136"/>
    <mergeCell ref="D134:E134"/>
    <mergeCell ref="F134:G136"/>
    <mergeCell ref="H134:I136"/>
    <mergeCell ref="J134:K136"/>
    <mergeCell ref="L134:M136"/>
    <mergeCell ref="D135:E135"/>
    <mergeCell ref="D136:E136"/>
    <mergeCell ref="A131:A133"/>
    <mergeCell ref="B131:B133"/>
    <mergeCell ref="D131:E131"/>
    <mergeCell ref="F131:G133"/>
    <mergeCell ref="H131:I133"/>
    <mergeCell ref="J137:K139"/>
    <mergeCell ref="L137:M139"/>
    <mergeCell ref="D138:E138"/>
    <mergeCell ref="D139:E139"/>
    <mergeCell ref="A140:A142"/>
    <mergeCell ref="B140:B142"/>
    <mergeCell ref="D140:E140"/>
    <mergeCell ref="F140:G142"/>
    <mergeCell ref="H140:I142"/>
    <mergeCell ref="J140:K142"/>
    <mergeCell ref="L140:M142"/>
    <mergeCell ref="D141:E141"/>
    <mergeCell ref="D142:E142"/>
    <mergeCell ref="A137:A139"/>
    <mergeCell ref="B137:B139"/>
    <mergeCell ref="D137:E137"/>
    <mergeCell ref="F137:G139"/>
    <mergeCell ref="H137:I139"/>
    <mergeCell ref="J143:K145"/>
    <mergeCell ref="L143:M145"/>
    <mergeCell ref="D144:E144"/>
    <mergeCell ref="D145:E145"/>
    <mergeCell ref="A146:A148"/>
    <mergeCell ref="B146:B148"/>
    <mergeCell ref="D146:E146"/>
    <mergeCell ref="F146:G148"/>
    <mergeCell ref="H146:I148"/>
    <mergeCell ref="J146:K148"/>
    <mergeCell ref="L146:M148"/>
    <mergeCell ref="D147:E147"/>
    <mergeCell ref="D148:E148"/>
    <mergeCell ref="A143:A145"/>
    <mergeCell ref="B143:B145"/>
    <mergeCell ref="D143:E143"/>
    <mergeCell ref="F143:G145"/>
    <mergeCell ref="H143:I145"/>
    <mergeCell ref="J149:K151"/>
    <mergeCell ref="L149:M151"/>
    <mergeCell ref="D150:E150"/>
    <mergeCell ref="D151:E151"/>
    <mergeCell ref="A152:A154"/>
    <mergeCell ref="B152:B154"/>
    <mergeCell ref="D152:E152"/>
    <mergeCell ref="F152:G154"/>
    <mergeCell ref="H152:I154"/>
    <mergeCell ref="J152:K154"/>
    <mergeCell ref="L152:M154"/>
    <mergeCell ref="D153:E153"/>
    <mergeCell ref="D154:E154"/>
    <mergeCell ref="A149:A151"/>
    <mergeCell ref="B149:B151"/>
    <mergeCell ref="D149:E149"/>
    <mergeCell ref="F149:G151"/>
    <mergeCell ref="H149:I151"/>
    <mergeCell ref="J155:K157"/>
    <mergeCell ref="L155:M157"/>
    <mergeCell ref="D156:E156"/>
    <mergeCell ref="D157:E157"/>
    <mergeCell ref="A158:A160"/>
    <mergeCell ref="B158:B160"/>
    <mergeCell ref="D158:E158"/>
    <mergeCell ref="F158:G160"/>
    <mergeCell ref="H158:I160"/>
    <mergeCell ref="J158:K160"/>
    <mergeCell ref="L158:M160"/>
    <mergeCell ref="D159:E159"/>
    <mergeCell ref="D160:E160"/>
    <mergeCell ref="A155:A157"/>
    <mergeCell ref="B155:B157"/>
    <mergeCell ref="D155:E155"/>
    <mergeCell ref="F155:G157"/>
    <mergeCell ref="H155:I157"/>
    <mergeCell ref="J161:K163"/>
    <mergeCell ref="L161:M163"/>
    <mergeCell ref="D162:E162"/>
    <mergeCell ref="D163:E163"/>
    <mergeCell ref="A164:A166"/>
    <mergeCell ref="B164:B166"/>
    <mergeCell ref="D164:E164"/>
    <mergeCell ref="F164:G166"/>
    <mergeCell ref="H164:I166"/>
    <mergeCell ref="J164:K166"/>
    <mergeCell ref="L164:M166"/>
    <mergeCell ref="D165:E165"/>
    <mergeCell ref="D166:E166"/>
    <mergeCell ref="A161:A163"/>
    <mergeCell ref="B161:B163"/>
    <mergeCell ref="D161:E161"/>
    <mergeCell ref="F161:G163"/>
    <mergeCell ref="H161:I163"/>
    <mergeCell ref="J167:K169"/>
    <mergeCell ref="L167:M169"/>
    <mergeCell ref="D168:E168"/>
    <mergeCell ref="D169:E169"/>
    <mergeCell ref="A170:A172"/>
    <mergeCell ref="B170:B172"/>
    <mergeCell ref="D170:E170"/>
    <mergeCell ref="F170:G172"/>
    <mergeCell ref="H170:I172"/>
    <mergeCell ref="J170:K172"/>
    <mergeCell ref="L170:M172"/>
    <mergeCell ref="D171:E171"/>
    <mergeCell ref="D172:E172"/>
    <mergeCell ref="A167:A169"/>
    <mergeCell ref="B167:B169"/>
    <mergeCell ref="D167:E167"/>
    <mergeCell ref="F167:G169"/>
    <mergeCell ref="H167:I169"/>
    <mergeCell ref="J173:K175"/>
    <mergeCell ref="L173:M175"/>
    <mergeCell ref="D174:E174"/>
    <mergeCell ref="D175:E175"/>
    <mergeCell ref="A176:A178"/>
    <mergeCell ref="B176:B178"/>
    <mergeCell ref="D176:E176"/>
    <mergeCell ref="F176:G178"/>
    <mergeCell ref="H176:I178"/>
    <mergeCell ref="J176:K178"/>
    <mergeCell ref="L176:M178"/>
    <mergeCell ref="D177:E177"/>
    <mergeCell ref="D178:E178"/>
    <mergeCell ref="A173:A175"/>
    <mergeCell ref="B173:B175"/>
    <mergeCell ref="D173:E173"/>
    <mergeCell ref="F173:G175"/>
    <mergeCell ref="H173:I175"/>
    <mergeCell ref="J179:K181"/>
    <mergeCell ref="L179:M181"/>
    <mergeCell ref="D180:E180"/>
    <mergeCell ref="D181:E181"/>
    <mergeCell ref="A182:A184"/>
    <mergeCell ref="B182:B184"/>
    <mergeCell ref="D182:E182"/>
    <mergeCell ref="F182:G184"/>
    <mergeCell ref="H182:I184"/>
    <mergeCell ref="J182:K184"/>
    <mergeCell ref="L182:M184"/>
    <mergeCell ref="D183:E183"/>
    <mergeCell ref="D184:E184"/>
    <mergeCell ref="A179:A181"/>
    <mergeCell ref="B179:B181"/>
    <mergeCell ref="D179:E179"/>
    <mergeCell ref="F179:G181"/>
    <mergeCell ref="H179:I181"/>
    <mergeCell ref="J185:K187"/>
    <mergeCell ref="L185:M187"/>
    <mergeCell ref="D186:E186"/>
    <mergeCell ref="D187:E187"/>
    <mergeCell ref="A188:A190"/>
    <mergeCell ref="B188:B190"/>
    <mergeCell ref="D188:E188"/>
    <mergeCell ref="F188:G190"/>
    <mergeCell ref="H188:I190"/>
    <mergeCell ref="J188:K190"/>
    <mergeCell ref="L188:M190"/>
    <mergeCell ref="D189:E189"/>
    <mergeCell ref="D190:E190"/>
    <mergeCell ref="A185:A187"/>
    <mergeCell ref="B185:B187"/>
    <mergeCell ref="D185:E185"/>
    <mergeCell ref="F185:G187"/>
    <mergeCell ref="H185:I187"/>
    <mergeCell ref="J191:K193"/>
    <mergeCell ref="L191:M193"/>
    <mergeCell ref="D192:E192"/>
    <mergeCell ref="D193:E193"/>
    <mergeCell ref="A194:A196"/>
    <mergeCell ref="B194:B196"/>
    <mergeCell ref="D194:E194"/>
    <mergeCell ref="F194:G196"/>
    <mergeCell ref="H194:I196"/>
    <mergeCell ref="J194:K196"/>
    <mergeCell ref="L194:M196"/>
    <mergeCell ref="D195:E195"/>
    <mergeCell ref="D196:E196"/>
    <mergeCell ref="A191:A193"/>
    <mergeCell ref="B191:B193"/>
    <mergeCell ref="D191:E191"/>
    <mergeCell ref="F191:G193"/>
    <mergeCell ref="H191:I193"/>
    <mergeCell ref="J197:K199"/>
    <mergeCell ref="L197:M199"/>
    <mergeCell ref="D198:E198"/>
    <mergeCell ref="D199:E199"/>
    <mergeCell ref="A200:A202"/>
    <mergeCell ref="B200:B202"/>
    <mergeCell ref="D200:E200"/>
    <mergeCell ref="F200:G202"/>
    <mergeCell ref="H200:I202"/>
    <mergeCell ref="J200:K202"/>
    <mergeCell ref="L200:M202"/>
    <mergeCell ref="D201:E201"/>
    <mergeCell ref="D202:E202"/>
    <mergeCell ref="A197:A199"/>
    <mergeCell ref="B197:B199"/>
    <mergeCell ref="D197:E197"/>
    <mergeCell ref="F197:G199"/>
    <mergeCell ref="H197:I199"/>
    <mergeCell ref="J203:K205"/>
    <mergeCell ref="L203:M205"/>
    <mergeCell ref="D204:E204"/>
    <mergeCell ref="D205:E205"/>
    <mergeCell ref="A206:A208"/>
    <mergeCell ref="B206:B208"/>
    <mergeCell ref="D206:E206"/>
    <mergeCell ref="F206:G208"/>
    <mergeCell ref="H206:I208"/>
    <mergeCell ref="J206:K208"/>
    <mergeCell ref="L206:M208"/>
    <mergeCell ref="D207:E207"/>
    <mergeCell ref="D208:E208"/>
    <mergeCell ref="A203:A205"/>
    <mergeCell ref="B203:B205"/>
    <mergeCell ref="D203:E203"/>
    <mergeCell ref="F203:G205"/>
    <mergeCell ref="H203:I205"/>
    <mergeCell ref="J209:K211"/>
    <mergeCell ref="L209:M211"/>
    <mergeCell ref="D210:E210"/>
    <mergeCell ref="D211:E211"/>
    <mergeCell ref="A212:A214"/>
    <mergeCell ref="B212:B214"/>
    <mergeCell ref="D212:E212"/>
    <mergeCell ref="F212:G214"/>
    <mergeCell ref="H212:I214"/>
    <mergeCell ref="J212:K214"/>
    <mergeCell ref="L212:M214"/>
    <mergeCell ref="D213:E213"/>
    <mergeCell ref="D214:E214"/>
    <mergeCell ref="A209:A211"/>
    <mergeCell ref="B209:B211"/>
    <mergeCell ref="D209:E209"/>
    <mergeCell ref="F209:G211"/>
    <mergeCell ref="H209:I211"/>
    <mergeCell ref="J215:K217"/>
    <mergeCell ref="L215:M217"/>
    <mergeCell ref="D216:E216"/>
    <mergeCell ref="D217:E217"/>
    <mergeCell ref="A218:A220"/>
    <mergeCell ref="B218:B220"/>
    <mergeCell ref="D218:E218"/>
    <mergeCell ref="F218:G220"/>
    <mergeCell ref="H218:I220"/>
    <mergeCell ref="J218:K220"/>
    <mergeCell ref="L218:M220"/>
    <mergeCell ref="D219:E219"/>
    <mergeCell ref="D220:E220"/>
    <mergeCell ref="A215:A217"/>
    <mergeCell ref="B215:B217"/>
    <mergeCell ref="D215:E215"/>
    <mergeCell ref="F215:G217"/>
    <mergeCell ref="H215:I217"/>
    <mergeCell ref="J221:K223"/>
    <mergeCell ref="L221:M223"/>
    <mergeCell ref="D222:E222"/>
    <mergeCell ref="D223:E223"/>
    <mergeCell ref="A224:A226"/>
    <mergeCell ref="B224:B226"/>
    <mergeCell ref="D224:E224"/>
    <mergeCell ref="F224:G226"/>
    <mergeCell ref="H224:I226"/>
    <mergeCell ref="J224:K226"/>
    <mergeCell ref="L224:M226"/>
    <mergeCell ref="D225:E225"/>
    <mergeCell ref="D226:E226"/>
    <mergeCell ref="A221:A223"/>
    <mergeCell ref="B221:B223"/>
    <mergeCell ref="D221:E221"/>
    <mergeCell ref="F221:G223"/>
    <mergeCell ref="H221:I223"/>
    <mergeCell ref="J227:K229"/>
    <mergeCell ref="L227:M229"/>
    <mergeCell ref="D228:E228"/>
    <mergeCell ref="D229:E229"/>
    <mergeCell ref="A230:A232"/>
    <mergeCell ref="B230:B232"/>
    <mergeCell ref="D230:E230"/>
    <mergeCell ref="F230:G232"/>
    <mergeCell ref="H230:I232"/>
    <mergeCell ref="J230:K232"/>
    <mergeCell ref="L230:M232"/>
    <mergeCell ref="D231:E231"/>
    <mergeCell ref="D232:E232"/>
    <mergeCell ref="A227:A229"/>
    <mergeCell ref="B227:B229"/>
    <mergeCell ref="D227:E227"/>
    <mergeCell ref="F227:G229"/>
    <mergeCell ref="H227:I229"/>
    <mergeCell ref="J233:K235"/>
    <mergeCell ref="L233:M235"/>
    <mergeCell ref="D234:E234"/>
    <mergeCell ref="D235:E235"/>
    <mergeCell ref="A236:A238"/>
    <mergeCell ref="B236:B238"/>
    <mergeCell ref="D236:E236"/>
    <mergeCell ref="F236:G238"/>
    <mergeCell ref="H236:I238"/>
    <mergeCell ref="J236:K238"/>
    <mergeCell ref="L236:M238"/>
    <mergeCell ref="D237:E237"/>
    <mergeCell ref="D238:E238"/>
    <mergeCell ref="A233:A235"/>
    <mergeCell ref="B233:B235"/>
    <mergeCell ref="D233:E233"/>
    <mergeCell ref="F233:G235"/>
    <mergeCell ref="H233:I235"/>
    <mergeCell ref="J239:K241"/>
    <mergeCell ref="L239:M241"/>
    <mergeCell ref="D240:E240"/>
    <mergeCell ref="D241:E241"/>
    <mergeCell ref="A242:A244"/>
    <mergeCell ref="B242:B244"/>
    <mergeCell ref="D242:E242"/>
    <mergeCell ref="F242:G244"/>
    <mergeCell ref="H242:I244"/>
    <mergeCell ref="J242:K244"/>
    <mergeCell ref="L242:M244"/>
    <mergeCell ref="D243:E243"/>
    <mergeCell ref="D244:E244"/>
    <mergeCell ref="A239:A241"/>
    <mergeCell ref="B239:B241"/>
    <mergeCell ref="D239:E239"/>
    <mergeCell ref="F239:G241"/>
    <mergeCell ref="H239:I241"/>
    <mergeCell ref="J245:K247"/>
    <mergeCell ref="L245:M247"/>
    <mergeCell ref="D246:E246"/>
    <mergeCell ref="D247:E247"/>
    <mergeCell ref="A248:A250"/>
    <mergeCell ref="B248:B250"/>
    <mergeCell ref="D248:E248"/>
    <mergeCell ref="F248:G250"/>
    <mergeCell ref="H248:I250"/>
    <mergeCell ref="J248:K250"/>
    <mergeCell ref="L248:M250"/>
    <mergeCell ref="D249:E249"/>
    <mergeCell ref="D250:E250"/>
    <mergeCell ref="A245:A247"/>
    <mergeCell ref="B245:B247"/>
    <mergeCell ref="D245:E245"/>
    <mergeCell ref="F245:G247"/>
    <mergeCell ref="H245:I247"/>
    <mergeCell ref="J251:K253"/>
    <mergeCell ref="L251:M253"/>
    <mergeCell ref="D252:E252"/>
    <mergeCell ref="D253:E253"/>
    <mergeCell ref="A254:A256"/>
    <mergeCell ref="B254:B256"/>
    <mergeCell ref="D254:E254"/>
    <mergeCell ref="F254:G256"/>
    <mergeCell ref="H254:I256"/>
    <mergeCell ref="J254:K256"/>
    <mergeCell ref="L254:M256"/>
    <mergeCell ref="D255:E255"/>
    <mergeCell ref="D256:E256"/>
    <mergeCell ref="A251:A253"/>
    <mergeCell ref="B251:B253"/>
    <mergeCell ref="D251:E251"/>
    <mergeCell ref="F251:G253"/>
    <mergeCell ref="H251:I253"/>
    <mergeCell ref="J257:K259"/>
    <mergeCell ref="L257:M259"/>
    <mergeCell ref="D258:E258"/>
    <mergeCell ref="D259:E259"/>
    <mergeCell ref="A260:A262"/>
    <mergeCell ref="B260:B262"/>
    <mergeCell ref="D260:E260"/>
    <mergeCell ref="F260:G262"/>
    <mergeCell ref="H260:I262"/>
    <mergeCell ref="J260:K262"/>
    <mergeCell ref="L260:M262"/>
    <mergeCell ref="D261:E261"/>
    <mergeCell ref="D262:E262"/>
    <mergeCell ref="A257:A259"/>
    <mergeCell ref="B257:B259"/>
    <mergeCell ref="D257:E257"/>
    <mergeCell ref="F257:G259"/>
    <mergeCell ref="H257:I259"/>
    <mergeCell ref="J263:K265"/>
    <mergeCell ref="L263:M265"/>
    <mergeCell ref="D264:E264"/>
    <mergeCell ref="D265:E265"/>
    <mergeCell ref="A266:A268"/>
    <mergeCell ref="B266:B268"/>
    <mergeCell ref="D266:E266"/>
    <mergeCell ref="F266:G268"/>
    <mergeCell ref="H266:I268"/>
    <mergeCell ref="J266:K268"/>
    <mergeCell ref="L266:M268"/>
    <mergeCell ref="D267:E267"/>
    <mergeCell ref="D268:E268"/>
    <mergeCell ref="A263:A265"/>
    <mergeCell ref="B263:B265"/>
    <mergeCell ref="D263:E263"/>
    <mergeCell ref="F263:G265"/>
    <mergeCell ref="H263:I265"/>
    <mergeCell ref="J269:K271"/>
    <mergeCell ref="L269:M271"/>
    <mergeCell ref="D270:E270"/>
    <mergeCell ref="D271:E271"/>
    <mergeCell ref="A272:A274"/>
    <mergeCell ref="B272:B274"/>
    <mergeCell ref="D272:E272"/>
    <mergeCell ref="H272:I274"/>
    <mergeCell ref="J272:K274"/>
    <mergeCell ref="L272:M274"/>
    <mergeCell ref="D273:E273"/>
    <mergeCell ref="D274:E274"/>
    <mergeCell ref="A269:A271"/>
    <mergeCell ref="B269:B271"/>
    <mergeCell ref="D269:E269"/>
    <mergeCell ref="F269:G271"/>
    <mergeCell ref="H269:I271"/>
    <mergeCell ref="F272:G274"/>
    <mergeCell ref="J275:K277"/>
    <mergeCell ref="L275:M277"/>
    <mergeCell ref="D276:E276"/>
    <mergeCell ref="F276:G276"/>
    <mergeCell ref="D277:E277"/>
    <mergeCell ref="F277:G277"/>
    <mergeCell ref="A275:A277"/>
    <mergeCell ref="B275:B277"/>
    <mergeCell ref="D275:E275"/>
    <mergeCell ref="F275:G275"/>
    <mergeCell ref="H275:I277"/>
    <mergeCell ref="J278:K280"/>
    <mergeCell ref="L278:M280"/>
    <mergeCell ref="D279:E279"/>
    <mergeCell ref="D280:E280"/>
    <mergeCell ref="A281:A283"/>
    <mergeCell ref="B281:B283"/>
    <mergeCell ref="D281:E281"/>
    <mergeCell ref="F281:G283"/>
    <mergeCell ref="H281:I283"/>
    <mergeCell ref="J281:K283"/>
    <mergeCell ref="L281:M283"/>
    <mergeCell ref="D282:E282"/>
    <mergeCell ref="D283:E283"/>
    <mergeCell ref="A278:A280"/>
    <mergeCell ref="B278:B280"/>
    <mergeCell ref="D278:E278"/>
    <mergeCell ref="H278:I280"/>
    <mergeCell ref="F278:G278"/>
    <mergeCell ref="F279:G279"/>
    <mergeCell ref="F280:G280"/>
    <mergeCell ref="J284:K286"/>
    <mergeCell ref="L284:M286"/>
    <mergeCell ref="D285:E285"/>
    <mergeCell ref="D286:E286"/>
    <mergeCell ref="A287:A289"/>
    <mergeCell ref="B287:B289"/>
    <mergeCell ref="D287:E287"/>
    <mergeCell ref="F287:G289"/>
    <mergeCell ref="H287:I289"/>
    <mergeCell ref="J287:K289"/>
    <mergeCell ref="L287:M289"/>
    <mergeCell ref="D288:E288"/>
    <mergeCell ref="D289:E289"/>
    <mergeCell ref="A284:A286"/>
    <mergeCell ref="B284:B286"/>
    <mergeCell ref="D284:E284"/>
    <mergeCell ref="F284:G286"/>
    <mergeCell ref="H284:I286"/>
    <mergeCell ref="J290:K292"/>
    <mergeCell ref="L290:M292"/>
    <mergeCell ref="D291:E291"/>
    <mergeCell ref="D292:E292"/>
    <mergeCell ref="A293:A295"/>
    <mergeCell ref="B293:B295"/>
    <mergeCell ref="D293:E293"/>
    <mergeCell ref="F293:G295"/>
    <mergeCell ref="H293:I295"/>
    <mergeCell ref="J293:K295"/>
    <mergeCell ref="L293:M295"/>
    <mergeCell ref="D294:E294"/>
    <mergeCell ref="D295:E295"/>
    <mergeCell ref="A290:A292"/>
    <mergeCell ref="B290:B292"/>
    <mergeCell ref="D290:E290"/>
    <mergeCell ref="F290:G292"/>
    <mergeCell ref="H290:I292"/>
    <mergeCell ref="J296:K298"/>
    <mergeCell ref="L296:M298"/>
    <mergeCell ref="D297:E297"/>
    <mergeCell ref="D298:E298"/>
    <mergeCell ref="A299:A301"/>
    <mergeCell ref="B299:B301"/>
    <mergeCell ref="D299:E299"/>
    <mergeCell ref="F299:G301"/>
    <mergeCell ref="H299:I301"/>
    <mergeCell ref="J299:K301"/>
    <mergeCell ref="L299:M301"/>
    <mergeCell ref="D300:E300"/>
    <mergeCell ref="D301:E301"/>
    <mergeCell ref="A296:A298"/>
    <mergeCell ref="B296:B298"/>
    <mergeCell ref="D296:E296"/>
    <mergeCell ref="F296:G298"/>
    <mergeCell ref="H296:I298"/>
    <mergeCell ref="J302:K304"/>
    <mergeCell ref="L302:M304"/>
    <mergeCell ref="D303:E303"/>
    <mergeCell ref="D304:E304"/>
    <mergeCell ref="A305:A307"/>
    <mergeCell ref="B305:B307"/>
    <mergeCell ref="D305:E305"/>
    <mergeCell ref="F305:G307"/>
    <mergeCell ref="H305:I307"/>
    <mergeCell ref="J305:K307"/>
    <mergeCell ref="L305:M307"/>
    <mergeCell ref="D306:E306"/>
    <mergeCell ref="D307:E307"/>
    <mergeCell ref="A302:A304"/>
    <mergeCell ref="B302:B304"/>
    <mergeCell ref="D302:E302"/>
    <mergeCell ref="F302:G304"/>
    <mergeCell ref="H302:I304"/>
    <mergeCell ref="J308:K310"/>
    <mergeCell ref="L308:M310"/>
    <mergeCell ref="D309:E309"/>
    <mergeCell ref="D310:E310"/>
    <mergeCell ref="A311:A313"/>
    <mergeCell ref="B311:B313"/>
    <mergeCell ref="D311:E311"/>
    <mergeCell ref="F311:G313"/>
    <mergeCell ref="H311:I313"/>
    <mergeCell ref="J311:K313"/>
    <mergeCell ref="L311:M313"/>
    <mergeCell ref="D312:E312"/>
    <mergeCell ref="D313:E313"/>
    <mergeCell ref="A308:A310"/>
    <mergeCell ref="B308:B310"/>
    <mergeCell ref="D308:E308"/>
    <mergeCell ref="F308:G310"/>
    <mergeCell ref="H308:I310"/>
    <mergeCell ref="J314:K316"/>
    <mergeCell ref="L314:M316"/>
    <mergeCell ref="D315:E315"/>
    <mergeCell ref="D316:E316"/>
    <mergeCell ref="A317:A319"/>
    <mergeCell ref="B317:B319"/>
    <mergeCell ref="D317:E317"/>
    <mergeCell ref="F317:G319"/>
    <mergeCell ref="H317:I319"/>
    <mergeCell ref="J317:K319"/>
    <mergeCell ref="L317:M319"/>
    <mergeCell ref="D318:E318"/>
    <mergeCell ref="D319:E319"/>
    <mergeCell ref="A314:A316"/>
    <mergeCell ref="B314:B316"/>
    <mergeCell ref="D314:E314"/>
    <mergeCell ref="F314:G316"/>
    <mergeCell ref="H314:I316"/>
    <mergeCell ref="J320:K322"/>
    <mergeCell ref="L320:M322"/>
    <mergeCell ref="D321:E321"/>
    <mergeCell ref="D322:E322"/>
    <mergeCell ref="A323:A325"/>
    <mergeCell ref="B323:B325"/>
    <mergeCell ref="D323:E323"/>
    <mergeCell ref="F323:G325"/>
    <mergeCell ref="H323:I325"/>
    <mergeCell ref="J323:K325"/>
    <mergeCell ref="L323:M325"/>
    <mergeCell ref="D324:E324"/>
    <mergeCell ref="D325:E325"/>
    <mergeCell ref="A320:A322"/>
    <mergeCell ref="B320:B322"/>
    <mergeCell ref="D320:E320"/>
    <mergeCell ref="F320:G322"/>
    <mergeCell ref="H320:I322"/>
    <mergeCell ref="J326:K328"/>
    <mergeCell ref="L326:M328"/>
    <mergeCell ref="D327:E327"/>
    <mergeCell ref="D328:E328"/>
    <mergeCell ref="A329:A331"/>
    <mergeCell ref="B329:B331"/>
    <mergeCell ref="D329:E329"/>
    <mergeCell ref="F329:G331"/>
    <mergeCell ref="H329:I331"/>
    <mergeCell ref="J329:K331"/>
    <mergeCell ref="L329:M331"/>
    <mergeCell ref="D330:E330"/>
    <mergeCell ref="D331:E331"/>
    <mergeCell ref="A326:A328"/>
    <mergeCell ref="B326:B328"/>
    <mergeCell ref="D326:E326"/>
    <mergeCell ref="F326:G328"/>
    <mergeCell ref="H326:I328"/>
  </mergeCells>
  <hyperlinks>
    <hyperlink ref="D9" r:id="rId1"/>
    <hyperlink ref="D12" r:id="rId2"/>
    <hyperlink ref="D15" r:id="rId3"/>
    <hyperlink ref="D18" r:id="rId4"/>
    <hyperlink ref="D21" r:id="rId5"/>
    <hyperlink ref="D24" r:id="rId6"/>
    <hyperlink ref="D27" r:id="rId7"/>
    <hyperlink ref="D30" r:id="rId8"/>
    <hyperlink ref="D33" r:id="rId9"/>
    <hyperlink ref="D36" r:id="rId10"/>
    <hyperlink ref="D39" r:id="rId11"/>
    <hyperlink ref="D42" r:id="rId12"/>
    <hyperlink ref="D45" r:id="rId13"/>
    <hyperlink ref="D48" r:id="rId14"/>
    <hyperlink ref="D51" r:id="rId15"/>
    <hyperlink ref="D54" r:id="rId16"/>
    <hyperlink ref="D57" r:id="rId17"/>
    <hyperlink ref="D60" r:id="rId18"/>
    <hyperlink ref="D63" r:id="rId19"/>
    <hyperlink ref="D66" r:id="rId20"/>
    <hyperlink ref="D69" r:id="rId21"/>
    <hyperlink ref="D75" r:id="rId22"/>
    <hyperlink ref="D78" r:id="rId23"/>
    <hyperlink ref="D81" r:id="rId24"/>
    <hyperlink ref="D84" r:id="rId25"/>
    <hyperlink ref="D87" r:id="rId26"/>
    <hyperlink ref="D90" r:id="rId27"/>
    <hyperlink ref="D93" r:id="rId28"/>
    <hyperlink ref="D96" r:id="rId29"/>
    <hyperlink ref="D99" r:id="rId30"/>
    <hyperlink ref="D102" r:id="rId31"/>
    <hyperlink ref="D105" r:id="rId32"/>
    <hyperlink ref="D108" r:id="rId33"/>
    <hyperlink ref="D111" r:id="rId34"/>
    <hyperlink ref="D114" r:id="rId35"/>
    <hyperlink ref="D117" r:id="rId36"/>
    <hyperlink ref="D120" r:id="rId37"/>
    <hyperlink ref="D123" r:id="rId38"/>
    <hyperlink ref="D126" r:id="rId39"/>
    <hyperlink ref="D129" r:id="rId40"/>
    <hyperlink ref="D132" r:id="rId41"/>
    <hyperlink ref="D135" r:id="rId42"/>
    <hyperlink ref="D138" r:id="rId43"/>
    <hyperlink ref="D141" r:id="rId44"/>
    <hyperlink ref="D144" r:id="rId45"/>
    <hyperlink ref="D147" r:id="rId46"/>
    <hyperlink ref="D150" r:id="rId47"/>
    <hyperlink ref="D153" r:id="rId48"/>
    <hyperlink ref="D156" r:id="rId49"/>
    <hyperlink ref="D159" r:id="rId50"/>
    <hyperlink ref="D162" r:id="rId51"/>
    <hyperlink ref="D165" r:id="rId52"/>
    <hyperlink ref="D168" r:id="rId53"/>
    <hyperlink ref="D171" r:id="rId54"/>
    <hyperlink ref="D174" r:id="rId55"/>
    <hyperlink ref="D177" r:id="rId56"/>
    <hyperlink ref="D180" r:id="rId57"/>
    <hyperlink ref="D183" r:id="rId58"/>
    <hyperlink ref="D186" r:id="rId59"/>
    <hyperlink ref="D189" r:id="rId60"/>
    <hyperlink ref="D192" r:id="rId61"/>
    <hyperlink ref="D195" r:id="rId62"/>
    <hyperlink ref="D198" r:id="rId63"/>
    <hyperlink ref="D201" r:id="rId64"/>
    <hyperlink ref="D204" r:id="rId65"/>
    <hyperlink ref="D207" r:id="rId66"/>
    <hyperlink ref="D210" r:id="rId67"/>
    <hyperlink ref="D213" r:id="rId68"/>
    <hyperlink ref="D216" r:id="rId69"/>
    <hyperlink ref="D219" r:id="rId70"/>
    <hyperlink ref="D222" r:id="rId71"/>
    <hyperlink ref="D225" r:id="rId72"/>
    <hyperlink ref="D228" r:id="rId73"/>
    <hyperlink ref="D231" r:id="rId74"/>
    <hyperlink ref="D240" r:id="rId75"/>
    <hyperlink ref="D243" r:id="rId76"/>
    <hyperlink ref="D246" r:id="rId77"/>
    <hyperlink ref="D249" r:id="rId78"/>
    <hyperlink ref="D252" r:id="rId79"/>
    <hyperlink ref="D255" r:id="rId80"/>
    <hyperlink ref="D258" r:id="rId81"/>
    <hyperlink ref="D261" r:id="rId82"/>
    <hyperlink ref="D264" r:id="rId83"/>
    <hyperlink ref="D267" r:id="rId84"/>
    <hyperlink ref="D270" r:id="rId85"/>
    <hyperlink ref="D273" r:id="rId86"/>
    <hyperlink ref="D276" r:id="rId87"/>
    <hyperlink ref="D279" r:id="rId88"/>
    <hyperlink ref="D282" r:id="rId89"/>
    <hyperlink ref="D285" r:id="rId90"/>
    <hyperlink ref="D288" r:id="rId91"/>
    <hyperlink ref="D291" r:id="rId92"/>
    <hyperlink ref="D294" r:id="rId93"/>
    <hyperlink ref="D297" r:id="rId94"/>
    <hyperlink ref="D300" r:id="rId95"/>
    <hyperlink ref="D303" r:id="rId96"/>
    <hyperlink ref="D306" r:id="rId97"/>
    <hyperlink ref="D309" r:id="rId98"/>
    <hyperlink ref="D315" r:id="rId99"/>
    <hyperlink ref="D318" r:id="rId100"/>
    <hyperlink ref="D321" r:id="rId101"/>
    <hyperlink ref="D324" r:id="rId102"/>
    <hyperlink ref="D327" r:id="rId103"/>
    <hyperlink ref="D330" r:id="rId104"/>
  </hyperlinks>
  <pageMargins left="0.23622047244094499" right="0.23622047244094499" top="0.74803149606299202" bottom="0.74803149606299202" header="0.31496062992126" footer="0.31496062992126"/>
  <pageSetup paperSize="9" scale="91" orientation="landscape" r:id="rId1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3"/>
  <sheetViews>
    <sheetView showWhiteSpace="0" zoomScale="120" zoomScaleNormal="120" zoomScaleSheetLayoutView="90" workbookViewId="0">
      <selection activeCell="B20" sqref="B20:M20"/>
    </sheetView>
  </sheetViews>
  <sheetFormatPr baseColWidth="10" defaultColWidth="11" defaultRowHeight="14.25"/>
  <cols>
    <col min="1" max="1" width="20" style="9" customWidth="1"/>
    <col min="2" max="4" width="11" style="9"/>
    <col min="5" max="5" width="13.85546875" style="9" customWidth="1"/>
    <col min="6" max="9" width="9.28515625" style="9" customWidth="1"/>
    <col min="10" max="10" width="8.28515625" style="9" customWidth="1"/>
    <col min="11" max="11" width="15.140625" style="9" customWidth="1"/>
    <col min="12" max="12" width="10.4257812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ht="14.25" customHeight="1">
      <c r="A3" s="433" t="s">
        <v>2</v>
      </c>
      <c r="B3" s="434"/>
      <c r="C3" s="434"/>
      <c r="D3" s="434"/>
      <c r="E3" s="434"/>
      <c r="F3" s="434"/>
      <c r="G3" s="434"/>
      <c r="H3" s="434"/>
      <c r="I3" s="434"/>
      <c r="J3" s="434"/>
      <c r="K3" s="434"/>
      <c r="L3" s="434"/>
      <c r="M3" s="434"/>
    </row>
    <row r="4" spans="1:13" ht="14.25" customHeight="1">
      <c r="A4" s="16" t="s">
        <v>3</v>
      </c>
      <c r="B4" s="451">
        <v>1760003410001</v>
      </c>
      <c r="C4" s="452"/>
      <c r="D4" s="452"/>
      <c r="E4" s="452"/>
      <c r="F4" s="452"/>
      <c r="G4" s="452"/>
      <c r="H4" s="452"/>
      <c r="I4" s="452"/>
      <c r="J4" s="452"/>
      <c r="K4" s="452"/>
      <c r="L4" s="452"/>
      <c r="M4" s="453"/>
    </row>
    <row r="5" spans="1:13" ht="14.25" customHeight="1">
      <c r="A5" s="16" t="s">
        <v>4</v>
      </c>
      <c r="B5" s="298" t="s">
        <v>302</v>
      </c>
      <c r="C5" s="298"/>
      <c r="D5" s="298"/>
      <c r="E5" s="298"/>
      <c r="F5" s="298"/>
      <c r="G5" s="298"/>
      <c r="H5" s="298"/>
      <c r="I5" s="298"/>
      <c r="J5" s="298"/>
      <c r="K5" s="298"/>
      <c r="L5" s="298"/>
      <c r="M5" s="298"/>
    </row>
    <row r="6" spans="1:13" ht="19.5" customHeight="1">
      <c r="A6" s="16" t="s">
        <v>292</v>
      </c>
      <c r="B6" s="298" t="s">
        <v>331</v>
      </c>
      <c r="C6" s="298"/>
      <c r="D6" s="298"/>
      <c r="E6" s="298"/>
      <c r="F6" s="298"/>
      <c r="G6" s="298"/>
      <c r="H6" s="298"/>
      <c r="I6" s="298"/>
      <c r="J6" s="298"/>
      <c r="K6" s="298"/>
      <c r="L6" s="298"/>
      <c r="M6" s="298"/>
    </row>
    <row r="7" spans="1:13">
      <c r="A7" s="16" t="s">
        <v>5</v>
      </c>
      <c r="B7" s="298" t="s">
        <v>1563</v>
      </c>
      <c r="C7" s="298"/>
      <c r="D7" s="298"/>
      <c r="E7" s="298"/>
      <c r="F7" s="298"/>
      <c r="G7" s="298"/>
      <c r="H7" s="298"/>
      <c r="I7" s="298"/>
      <c r="J7" s="298"/>
      <c r="K7" s="298"/>
      <c r="L7" s="298"/>
      <c r="M7" s="298"/>
    </row>
    <row r="8" spans="1:13">
      <c r="A8" s="16" t="s">
        <v>6</v>
      </c>
      <c r="B8" s="298" t="s">
        <v>332</v>
      </c>
      <c r="C8" s="298"/>
      <c r="D8" s="298"/>
      <c r="E8" s="298"/>
      <c r="F8" s="298"/>
      <c r="G8" s="298"/>
      <c r="H8" s="298"/>
      <c r="I8" s="298"/>
      <c r="J8" s="298"/>
      <c r="K8" s="298"/>
      <c r="L8" s="298"/>
      <c r="M8" s="298"/>
    </row>
    <row r="9" spans="1:13">
      <c r="A9" s="16" t="s">
        <v>7</v>
      </c>
      <c r="B9" s="298" t="s">
        <v>303</v>
      </c>
      <c r="C9" s="298"/>
      <c r="D9" s="298"/>
      <c r="E9" s="298"/>
      <c r="F9" s="298"/>
      <c r="G9" s="298"/>
      <c r="H9" s="298"/>
      <c r="I9" s="298"/>
      <c r="J9" s="298"/>
      <c r="K9" s="298"/>
      <c r="L9" s="298"/>
      <c r="M9" s="298"/>
    </row>
    <row r="10" spans="1:13">
      <c r="A10" s="16" t="s">
        <v>8</v>
      </c>
      <c r="B10" s="298" t="s">
        <v>304</v>
      </c>
      <c r="C10" s="298"/>
      <c r="D10" s="298"/>
      <c r="E10" s="298"/>
      <c r="F10" s="298"/>
      <c r="G10" s="298"/>
      <c r="H10" s="298"/>
      <c r="I10" s="298"/>
      <c r="J10" s="298"/>
      <c r="K10" s="298"/>
      <c r="L10" s="298"/>
      <c r="M10" s="298"/>
    </row>
    <row r="11" spans="1:13">
      <c r="A11" s="16" t="s">
        <v>9</v>
      </c>
      <c r="B11" s="298" t="s">
        <v>305</v>
      </c>
      <c r="C11" s="298"/>
      <c r="D11" s="298"/>
      <c r="E11" s="298"/>
      <c r="F11" s="298"/>
      <c r="G11" s="298"/>
      <c r="H11" s="298"/>
      <c r="I11" s="298"/>
      <c r="J11" s="298"/>
      <c r="K11" s="298"/>
      <c r="L11" s="298"/>
      <c r="M11" s="298"/>
    </row>
    <row r="12" spans="1:13">
      <c r="A12" s="16" t="s">
        <v>10</v>
      </c>
      <c r="B12" s="298" t="s">
        <v>306</v>
      </c>
      <c r="C12" s="298"/>
      <c r="D12" s="298"/>
      <c r="E12" s="298"/>
      <c r="F12" s="298"/>
      <c r="G12" s="298"/>
      <c r="H12" s="298"/>
      <c r="I12" s="298"/>
      <c r="J12" s="298"/>
      <c r="K12" s="298"/>
      <c r="L12" s="298"/>
      <c r="M12" s="298"/>
    </row>
    <row r="13" spans="1:13">
      <c r="A13" s="16" t="s">
        <v>11</v>
      </c>
      <c r="B13" s="450" t="s">
        <v>307</v>
      </c>
      <c r="C13" s="298"/>
      <c r="D13" s="298"/>
      <c r="E13" s="298"/>
      <c r="F13" s="298"/>
      <c r="G13" s="298"/>
      <c r="H13" s="298"/>
      <c r="I13" s="298"/>
      <c r="J13" s="298"/>
      <c r="K13" s="298"/>
      <c r="L13" s="298"/>
      <c r="M13" s="298"/>
    </row>
    <row r="14" spans="1:13">
      <c r="A14" s="16" t="s">
        <v>12</v>
      </c>
      <c r="B14" s="298">
        <v>23952300</v>
      </c>
      <c r="C14" s="298"/>
      <c r="D14" s="298"/>
      <c r="E14" s="298"/>
      <c r="F14" s="298"/>
      <c r="G14" s="298"/>
      <c r="H14" s="298"/>
      <c r="I14" s="298"/>
      <c r="J14" s="298"/>
      <c r="K14" s="298"/>
      <c r="L14" s="298"/>
      <c r="M14" s="298"/>
    </row>
    <row r="15" spans="1:13">
      <c r="A15" s="16" t="s">
        <v>13</v>
      </c>
      <c r="B15" s="450" t="s">
        <v>308</v>
      </c>
      <c r="C15" s="298"/>
      <c r="D15" s="298"/>
      <c r="E15" s="298"/>
      <c r="F15" s="298"/>
      <c r="G15" s="298"/>
      <c r="H15" s="298"/>
      <c r="I15" s="298"/>
      <c r="J15" s="298"/>
      <c r="K15" s="298"/>
      <c r="L15" s="298"/>
      <c r="M15" s="298"/>
    </row>
    <row r="16" spans="1:13" ht="14.25" customHeight="1">
      <c r="A16" s="448" t="s">
        <v>14</v>
      </c>
      <c r="B16" s="449"/>
      <c r="C16" s="449"/>
      <c r="D16" s="449"/>
      <c r="E16" s="449"/>
      <c r="F16" s="449"/>
      <c r="G16" s="449"/>
      <c r="H16" s="449"/>
      <c r="I16" s="449"/>
      <c r="J16" s="449"/>
      <c r="K16" s="449"/>
      <c r="L16" s="449"/>
      <c r="M16" s="449"/>
    </row>
    <row r="17" spans="1:14" ht="18">
      <c r="A17" s="16" t="s">
        <v>15</v>
      </c>
      <c r="B17" s="298" t="s">
        <v>309</v>
      </c>
      <c r="C17" s="298"/>
      <c r="D17" s="298"/>
      <c r="E17" s="298"/>
      <c r="F17" s="298"/>
      <c r="G17" s="298"/>
      <c r="H17" s="298"/>
      <c r="I17" s="298"/>
      <c r="J17" s="298"/>
      <c r="K17" s="298"/>
      <c r="L17" s="298"/>
      <c r="M17" s="298"/>
    </row>
    <row r="18" spans="1:14" ht="18">
      <c r="A18" s="16" t="s">
        <v>16</v>
      </c>
      <c r="B18" s="298" t="s">
        <v>310</v>
      </c>
      <c r="C18" s="298"/>
      <c r="D18" s="298"/>
      <c r="E18" s="298"/>
      <c r="F18" s="298"/>
      <c r="G18" s="298"/>
      <c r="H18" s="298"/>
      <c r="I18" s="298"/>
      <c r="J18" s="298"/>
      <c r="K18" s="298"/>
      <c r="L18" s="298"/>
      <c r="M18" s="298"/>
    </row>
    <row r="19" spans="1:14">
      <c r="A19" s="16" t="s">
        <v>17</v>
      </c>
      <c r="B19" s="450" t="s">
        <v>307</v>
      </c>
      <c r="C19" s="298"/>
      <c r="D19" s="298"/>
      <c r="E19" s="298"/>
      <c r="F19" s="298"/>
      <c r="G19" s="298"/>
      <c r="H19" s="298"/>
      <c r="I19" s="298"/>
      <c r="J19" s="298"/>
      <c r="K19" s="298"/>
      <c r="L19" s="298"/>
      <c r="M19" s="298"/>
    </row>
    <row r="20" spans="1:14" ht="14.25" customHeight="1">
      <c r="A20" s="16" t="s">
        <v>311</v>
      </c>
      <c r="B20" s="444" t="s">
        <v>314</v>
      </c>
      <c r="C20" s="444"/>
      <c r="D20" s="444"/>
      <c r="E20" s="444"/>
      <c r="F20" s="444"/>
      <c r="G20" s="444"/>
      <c r="H20" s="444"/>
      <c r="I20" s="444"/>
      <c r="J20" s="444"/>
      <c r="K20" s="444"/>
      <c r="L20" s="444"/>
      <c r="M20" s="444"/>
      <c r="N20" s="12"/>
    </row>
    <row r="21" spans="1:14">
      <c r="A21" s="16" t="s">
        <v>312</v>
      </c>
      <c r="B21" s="444">
        <v>23952300</v>
      </c>
      <c r="C21" s="444"/>
      <c r="D21" s="444"/>
      <c r="E21" s="444"/>
      <c r="F21" s="444"/>
      <c r="G21" s="444"/>
      <c r="H21" s="444"/>
      <c r="I21" s="444"/>
      <c r="J21" s="444"/>
      <c r="K21" s="444"/>
      <c r="L21" s="444"/>
      <c r="M21" s="444"/>
      <c r="N21" s="12"/>
    </row>
    <row r="22" spans="1:14">
      <c r="A22" s="16" t="s">
        <v>313</v>
      </c>
      <c r="B22" s="444">
        <v>23952300</v>
      </c>
      <c r="C22" s="444"/>
      <c r="D22" s="444"/>
      <c r="E22" s="444"/>
      <c r="F22" s="444"/>
      <c r="G22" s="444"/>
      <c r="H22" s="444"/>
      <c r="I22" s="444"/>
      <c r="J22" s="444"/>
      <c r="K22" s="444"/>
      <c r="L22" s="444"/>
      <c r="M22" s="444"/>
      <c r="N22" s="12"/>
    </row>
    <row r="23" spans="1:14" ht="14.25" customHeight="1">
      <c r="A23" s="448" t="s">
        <v>18</v>
      </c>
      <c r="B23" s="449"/>
      <c r="C23" s="449"/>
      <c r="D23" s="449"/>
      <c r="E23" s="449"/>
      <c r="F23" s="449"/>
      <c r="G23" s="449"/>
      <c r="H23" s="449"/>
      <c r="I23" s="449"/>
      <c r="J23" s="449"/>
      <c r="K23" s="449"/>
      <c r="L23" s="449"/>
      <c r="M23" s="449"/>
    </row>
    <row r="24" spans="1:14" ht="18">
      <c r="A24" s="16" t="s">
        <v>19</v>
      </c>
      <c r="B24" s="447" t="s">
        <v>318</v>
      </c>
      <c r="C24" s="447"/>
      <c r="D24" s="447"/>
      <c r="E24" s="447"/>
      <c r="F24" s="447"/>
      <c r="G24" s="447"/>
      <c r="H24" s="447"/>
      <c r="I24" s="447"/>
      <c r="J24" s="447"/>
      <c r="K24" s="447"/>
      <c r="L24" s="447"/>
      <c r="M24" s="447"/>
    </row>
    <row r="25" spans="1:14">
      <c r="A25" s="16" t="s">
        <v>20</v>
      </c>
      <c r="B25" s="447" t="s">
        <v>319</v>
      </c>
      <c r="C25" s="447"/>
      <c r="D25" s="447"/>
      <c r="E25" s="447"/>
      <c r="F25" s="447"/>
      <c r="G25" s="447"/>
      <c r="H25" s="447"/>
      <c r="I25" s="447"/>
      <c r="J25" s="447"/>
      <c r="K25" s="447"/>
      <c r="L25" s="447"/>
      <c r="M25" s="447"/>
    </row>
    <row r="26" spans="1:14">
      <c r="A26" s="16" t="s">
        <v>21</v>
      </c>
      <c r="B26" s="437" t="s">
        <v>320</v>
      </c>
      <c r="C26" s="437"/>
      <c r="D26" s="437"/>
      <c r="E26" s="437"/>
      <c r="F26" s="437"/>
      <c r="G26" s="437"/>
      <c r="H26" s="437"/>
      <c r="I26" s="437"/>
      <c r="J26" s="437"/>
      <c r="K26" s="437"/>
      <c r="L26" s="437"/>
      <c r="M26" s="437"/>
    </row>
    <row r="27" spans="1:14">
      <c r="A27" s="16" t="s">
        <v>312</v>
      </c>
      <c r="B27" s="437" t="s">
        <v>326</v>
      </c>
      <c r="C27" s="437"/>
      <c r="D27" s="437"/>
      <c r="E27" s="437"/>
      <c r="F27" s="437"/>
      <c r="G27" s="437"/>
      <c r="H27" s="437"/>
      <c r="I27" s="437"/>
      <c r="J27" s="437"/>
      <c r="K27" s="437"/>
      <c r="L27" s="437"/>
      <c r="M27" s="437"/>
      <c r="N27" s="12"/>
    </row>
    <row r="28" spans="1:14" ht="15">
      <c r="A28" s="16" t="s">
        <v>315</v>
      </c>
      <c r="B28" s="441" t="s">
        <v>316</v>
      </c>
      <c r="C28" s="442"/>
      <c r="D28" s="442"/>
      <c r="E28" s="442"/>
      <c r="F28" s="442"/>
      <c r="G28" s="442"/>
      <c r="H28" s="442"/>
      <c r="I28" s="442"/>
      <c r="J28" s="442"/>
      <c r="K28" s="442"/>
      <c r="L28" s="442"/>
      <c r="M28" s="442"/>
      <c r="N28" s="12"/>
    </row>
    <row r="29" spans="1:14">
      <c r="A29" s="16" t="s">
        <v>313</v>
      </c>
      <c r="B29" s="437" t="s">
        <v>317</v>
      </c>
      <c r="C29" s="437"/>
      <c r="D29" s="437"/>
      <c r="E29" s="437"/>
      <c r="F29" s="437"/>
      <c r="G29" s="437"/>
      <c r="H29" s="437"/>
      <c r="I29" s="437"/>
      <c r="J29" s="437"/>
      <c r="K29" s="437"/>
      <c r="L29" s="437"/>
      <c r="M29" s="437"/>
      <c r="N29" s="12"/>
    </row>
    <row r="30" spans="1:14" ht="14.25" customHeight="1">
      <c r="A30" s="445" t="s">
        <v>22</v>
      </c>
      <c r="B30" s="446"/>
      <c r="C30" s="446"/>
      <c r="D30" s="446"/>
      <c r="E30" s="446"/>
      <c r="F30" s="446"/>
      <c r="G30" s="446"/>
      <c r="H30" s="446"/>
      <c r="I30" s="446"/>
      <c r="J30" s="446"/>
      <c r="K30" s="446"/>
      <c r="L30" s="446"/>
      <c r="M30" s="446"/>
    </row>
    <row r="31" spans="1:14">
      <c r="A31" s="17" t="s">
        <v>19</v>
      </c>
      <c r="B31" s="426" t="s">
        <v>323</v>
      </c>
      <c r="C31" s="426"/>
      <c r="D31" s="426"/>
      <c r="E31" s="426"/>
      <c r="F31" s="426"/>
      <c r="G31" s="426"/>
      <c r="H31" s="426"/>
      <c r="I31" s="426"/>
      <c r="J31" s="426"/>
      <c r="K31" s="426"/>
      <c r="L31" s="426"/>
      <c r="M31" s="426"/>
    </row>
    <row r="32" spans="1:14">
      <c r="A32" s="17" t="s">
        <v>20</v>
      </c>
      <c r="B32" s="426" t="s">
        <v>324</v>
      </c>
      <c r="C32" s="426"/>
      <c r="D32" s="426"/>
      <c r="E32" s="426"/>
      <c r="F32" s="426"/>
      <c r="G32" s="426"/>
      <c r="H32" s="426"/>
      <c r="I32" s="426"/>
      <c r="J32" s="426"/>
      <c r="K32" s="426"/>
      <c r="L32" s="426"/>
      <c r="M32" s="426"/>
    </row>
    <row r="33" spans="1:14">
      <c r="A33" s="17" t="s">
        <v>21</v>
      </c>
      <c r="B33" s="426" t="s">
        <v>325</v>
      </c>
      <c r="C33" s="426"/>
      <c r="D33" s="426"/>
      <c r="E33" s="426"/>
      <c r="F33" s="426"/>
      <c r="G33" s="426"/>
      <c r="H33" s="426"/>
      <c r="I33" s="426"/>
      <c r="J33" s="426"/>
      <c r="K33" s="426"/>
      <c r="L33" s="426"/>
      <c r="M33" s="426"/>
    </row>
    <row r="34" spans="1:14">
      <c r="A34" s="16" t="s">
        <v>312</v>
      </c>
      <c r="B34" s="444" t="s">
        <v>327</v>
      </c>
      <c r="C34" s="444"/>
      <c r="D34" s="444"/>
      <c r="E34" s="444"/>
      <c r="F34" s="444"/>
      <c r="G34" s="444"/>
      <c r="H34" s="444"/>
      <c r="I34" s="444"/>
      <c r="J34" s="444"/>
      <c r="K34" s="444"/>
      <c r="L34" s="444"/>
      <c r="M34" s="444"/>
      <c r="N34" s="12"/>
    </row>
    <row r="35" spans="1:14">
      <c r="A35" s="16" t="s">
        <v>313</v>
      </c>
      <c r="B35" s="443" t="s">
        <v>328</v>
      </c>
      <c r="C35" s="443"/>
      <c r="D35" s="443"/>
      <c r="E35" s="443"/>
      <c r="F35" s="443"/>
      <c r="G35" s="443"/>
      <c r="H35" s="443"/>
      <c r="I35" s="443"/>
      <c r="J35" s="443"/>
      <c r="K35" s="443"/>
      <c r="L35" s="443"/>
      <c r="M35" s="443"/>
      <c r="N35" s="12"/>
    </row>
    <row r="36" spans="1:14">
      <c r="A36" s="16" t="s">
        <v>321</v>
      </c>
      <c r="B36" s="443" t="s">
        <v>329</v>
      </c>
      <c r="C36" s="443"/>
      <c r="D36" s="443"/>
      <c r="E36" s="443"/>
      <c r="F36" s="443"/>
      <c r="G36" s="443"/>
      <c r="H36" s="443"/>
      <c r="I36" s="443"/>
      <c r="J36" s="443"/>
      <c r="K36" s="443"/>
      <c r="L36" s="443"/>
      <c r="M36" s="443"/>
      <c r="N36" s="12"/>
    </row>
    <row r="37" spans="1:14" ht="15">
      <c r="A37" s="16" t="s">
        <v>315</v>
      </c>
      <c r="B37" s="441" t="s">
        <v>330</v>
      </c>
      <c r="C37" s="426"/>
      <c r="D37" s="426"/>
      <c r="E37" s="426"/>
      <c r="F37" s="426"/>
      <c r="G37" s="426"/>
      <c r="H37" s="426"/>
      <c r="I37" s="426"/>
      <c r="J37" s="426"/>
      <c r="K37" s="426"/>
      <c r="L37" s="426"/>
      <c r="M37" s="426"/>
      <c r="N37" s="12"/>
    </row>
    <row r="38" spans="1:14">
      <c r="A38" s="17" t="s">
        <v>322</v>
      </c>
      <c r="B38" s="438">
        <v>29033</v>
      </c>
      <c r="C38" s="426"/>
      <c r="D38" s="426"/>
      <c r="E38" s="426"/>
      <c r="F38" s="426"/>
      <c r="G38" s="426"/>
      <c r="H38" s="426"/>
      <c r="I38" s="426"/>
      <c r="J38" s="426"/>
      <c r="K38" s="426"/>
      <c r="L38" s="426"/>
      <c r="M38" s="426"/>
      <c r="N38" s="12"/>
    </row>
    <row r="39" spans="1:14" ht="14.25" customHeight="1">
      <c r="A39" s="429" t="s">
        <v>23</v>
      </c>
      <c r="B39" s="430"/>
      <c r="C39" s="430"/>
      <c r="D39" s="430"/>
      <c r="E39" s="430"/>
      <c r="F39" s="430"/>
      <c r="G39" s="430"/>
      <c r="H39" s="430"/>
      <c r="I39" s="430"/>
      <c r="J39" s="430"/>
      <c r="K39" s="430"/>
      <c r="L39" s="430"/>
      <c r="M39" s="430"/>
      <c r="N39" s="12"/>
    </row>
    <row r="40" spans="1:14" ht="14.25" customHeight="1">
      <c r="A40" s="439" t="s">
        <v>24</v>
      </c>
      <c r="B40" s="440"/>
      <c r="C40" s="440"/>
      <c r="D40" s="440"/>
      <c r="E40" s="440"/>
      <c r="F40" s="440"/>
      <c r="G40" s="440"/>
      <c r="H40" s="440"/>
      <c r="I40" s="440"/>
      <c r="J40" s="440"/>
      <c r="K40" s="440"/>
      <c r="L40" s="440"/>
      <c r="M40" s="440"/>
    </row>
    <row r="41" spans="1:14" ht="14.25" customHeight="1">
      <c r="A41" s="17" t="s">
        <v>25</v>
      </c>
      <c r="B41" s="438">
        <v>44927</v>
      </c>
      <c r="C41" s="426"/>
      <c r="D41" s="426"/>
      <c r="E41" s="426"/>
      <c r="F41" s="426"/>
      <c r="G41" s="426"/>
      <c r="H41" s="426"/>
      <c r="I41" s="426"/>
      <c r="J41" s="426"/>
      <c r="K41" s="426"/>
      <c r="L41" s="426"/>
      <c r="M41" s="426"/>
    </row>
    <row r="42" spans="1:14" ht="14.25" customHeight="1">
      <c r="A42" s="17" t="s">
        <v>26</v>
      </c>
      <c r="B42" s="438">
        <v>45291</v>
      </c>
      <c r="C42" s="426"/>
      <c r="D42" s="426"/>
      <c r="E42" s="426"/>
      <c r="F42" s="426"/>
      <c r="G42" s="426"/>
      <c r="H42" s="426"/>
      <c r="I42" s="426"/>
      <c r="J42" s="426"/>
      <c r="K42" s="426"/>
      <c r="L42" s="426"/>
      <c r="M42" s="426"/>
    </row>
    <row r="43" spans="1:14">
      <c r="A43" s="18"/>
      <c r="B43" s="19"/>
      <c r="C43" s="19"/>
      <c r="D43" s="19"/>
      <c r="E43" s="19"/>
      <c r="F43" s="19"/>
      <c r="G43" s="19"/>
      <c r="H43" s="19"/>
      <c r="I43" s="19"/>
      <c r="J43" s="19"/>
      <c r="K43" s="19"/>
      <c r="L43" s="19"/>
      <c r="M43" s="19"/>
    </row>
  </sheetData>
  <mergeCells count="42">
    <mergeCell ref="B29:M29"/>
    <mergeCell ref="B12:M12"/>
    <mergeCell ref="A1:M1"/>
    <mergeCell ref="A2:M2"/>
    <mergeCell ref="A3:M3"/>
    <mergeCell ref="B4:M4"/>
    <mergeCell ref="B5:M5"/>
    <mergeCell ref="B6:M6"/>
    <mergeCell ref="B7:M7"/>
    <mergeCell ref="B8:M8"/>
    <mergeCell ref="B9:M9"/>
    <mergeCell ref="B10:M10"/>
    <mergeCell ref="B11:M11"/>
    <mergeCell ref="B13:M13"/>
    <mergeCell ref="B14:M14"/>
    <mergeCell ref="B15:M15"/>
    <mergeCell ref="A16:M16"/>
    <mergeCell ref="B17:M17"/>
    <mergeCell ref="B18:M18"/>
    <mergeCell ref="B19:M19"/>
    <mergeCell ref="A23:M23"/>
    <mergeCell ref="B24:M24"/>
    <mergeCell ref="B25:M25"/>
    <mergeCell ref="B20:M20"/>
    <mergeCell ref="B22:M22"/>
    <mergeCell ref="B21:M21"/>
    <mergeCell ref="B26:M26"/>
    <mergeCell ref="B42:M42"/>
    <mergeCell ref="B31:M31"/>
    <mergeCell ref="B32:M32"/>
    <mergeCell ref="B33:M33"/>
    <mergeCell ref="A39:M39"/>
    <mergeCell ref="A40:M40"/>
    <mergeCell ref="B41:M41"/>
    <mergeCell ref="B28:M28"/>
    <mergeCell ref="B27:M27"/>
    <mergeCell ref="B35:M35"/>
    <mergeCell ref="B38:M38"/>
    <mergeCell ref="B34:M34"/>
    <mergeCell ref="B36:M36"/>
    <mergeCell ref="B37:M37"/>
    <mergeCell ref="A30:M30"/>
  </mergeCells>
  <hyperlinks>
    <hyperlink ref="B13" r:id="rId1"/>
    <hyperlink ref="B15" r:id="rId2"/>
    <hyperlink ref="B19" r:id="rId3"/>
    <hyperlink ref="B28" r:id="rId4"/>
    <hyperlink ref="B37" r:id="rId5"/>
  </hyperlinks>
  <pageMargins left="0.23622047244094499" right="0.23622047244094499" top="0.74803149606299202" bottom="0.74803149606299202" header="0.31496062992126" footer="0.31496062992126"/>
  <pageSetup paperSize="9" scale="91" orientation="landscape"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0"/>
  <sheetViews>
    <sheetView showWhiteSpace="0" zoomScale="120" zoomScaleNormal="120" zoomScaleSheetLayoutView="90" workbookViewId="0">
      <selection activeCell="A5" sqref="A5:G5"/>
    </sheetView>
  </sheetViews>
  <sheetFormatPr baseColWidth="10" defaultColWidth="11" defaultRowHeight="14.25"/>
  <cols>
    <col min="1" max="1" width="20" style="9" customWidth="1"/>
    <col min="2" max="4" width="11" style="9"/>
    <col min="5" max="5" width="13.85546875" style="9" customWidth="1"/>
    <col min="6" max="9" width="9.28515625" style="9" customWidth="1"/>
    <col min="10" max="10" width="8.28515625" style="9" customWidth="1"/>
    <col min="11" max="11" width="15.140625" style="9" customWidth="1"/>
    <col min="12" max="12" width="10.4257812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c r="A3" s="457" t="s">
        <v>144</v>
      </c>
      <c r="B3" s="457"/>
      <c r="C3" s="457"/>
      <c r="D3" s="457"/>
      <c r="E3" s="457"/>
      <c r="F3" s="457"/>
      <c r="G3" s="457"/>
      <c r="H3" s="457"/>
      <c r="I3" s="457"/>
      <c r="J3" s="457"/>
      <c r="K3" s="457"/>
      <c r="L3" s="457"/>
      <c r="M3" s="457"/>
    </row>
    <row r="4" spans="1:13" ht="16.5">
      <c r="A4" s="300" t="s">
        <v>145</v>
      </c>
      <c r="B4" s="300"/>
      <c r="C4" s="300"/>
      <c r="D4" s="300"/>
      <c r="E4" s="300"/>
      <c r="F4" s="300"/>
      <c r="G4" s="300"/>
      <c r="H4" s="73" t="s">
        <v>104</v>
      </c>
      <c r="I4" s="73" t="s">
        <v>146</v>
      </c>
      <c r="J4" s="300" t="s">
        <v>125</v>
      </c>
      <c r="K4" s="300"/>
      <c r="L4" s="300"/>
      <c r="M4" s="300"/>
    </row>
    <row r="5" spans="1:13" ht="24" customHeight="1">
      <c r="A5" s="306" t="s">
        <v>147</v>
      </c>
      <c r="B5" s="306"/>
      <c r="C5" s="306"/>
      <c r="D5" s="306"/>
      <c r="E5" s="306"/>
      <c r="F5" s="306"/>
      <c r="G5" s="306"/>
      <c r="H5" s="111" t="s">
        <v>301</v>
      </c>
      <c r="I5" s="111">
        <v>31</v>
      </c>
      <c r="J5" s="561" t="s">
        <v>2197</v>
      </c>
      <c r="K5" s="562"/>
      <c r="L5" s="562"/>
      <c r="M5" s="562"/>
    </row>
    <row r="6" spans="1:13" ht="22.5" customHeight="1">
      <c r="A6" s="306" t="s">
        <v>148</v>
      </c>
      <c r="B6" s="306"/>
      <c r="C6" s="306"/>
      <c r="D6" s="306"/>
      <c r="E6" s="306"/>
      <c r="F6" s="306"/>
      <c r="G6" s="306"/>
      <c r="H6" s="111" t="s">
        <v>301</v>
      </c>
      <c r="I6" s="111">
        <v>1</v>
      </c>
      <c r="J6" s="561" t="s">
        <v>2198</v>
      </c>
      <c r="K6" s="562"/>
      <c r="L6" s="562"/>
      <c r="M6" s="562"/>
    </row>
    <row r="7" spans="1:13" ht="14.25" customHeight="1">
      <c r="A7" s="306" t="s">
        <v>149</v>
      </c>
      <c r="B7" s="306"/>
      <c r="C7" s="306"/>
      <c r="D7" s="306"/>
      <c r="E7" s="306"/>
      <c r="F7" s="306"/>
      <c r="G7" s="306"/>
      <c r="H7" s="111" t="s">
        <v>2196</v>
      </c>
      <c r="I7" s="111">
        <v>0</v>
      </c>
      <c r="J7" s="563"/>
      <c r="K7" s="562"/>
      <c r="L7" s="562"/>
      <c r="M7" s="562"/>
    </row>
    <row r="8" spans="1:13" ht="21" customHeight="1">
      <c r="A8" s="306" t="s">
        <v>150</v>
      </c>
      <c r="B8" s="306"/>
      <c r="C8" s="306"/>
      <c r="D8" s="306"/>
      <c r="E8" s="306"/>
      <c r="F8" s="306"/>
      <c r="G8" s="306"/>
      <c r="H8" s="111" t="s">
        <v>2196</v>
      </c>
      <c r="I8" s="111">
        <v>0</v>
      </c>
      <c r="J8" s="563"/>
      <c r="K8" s="562"/>
      <c r="L8" s="562"/>
      <c r="M8" s="562"/>
    </row>
    <row r="9" spans="1:13" ht="26.25" customHeight="1">
      <c r="A9" s="306" t="s">
        <v>133</v>
      </c>
      <c r="B9" s="306"/>
      <c r="C9" s="306"/>
      <c r="D9" s="306"/>
      <c r="E9" s="306"/>
      <c r="F9" s="306"/>
      <c r="G9" s="306"/>
      <c r="H9" s="111" t="s">
        <v>301</v>
      </c>
      <c r="I9" s="111">
        <v>516</v>
      </c>
      <c r="J9" s="560" t="s">
        <v>2199</v>
      </c>
      <c r="K9" s="317"/>
      <c r="L9" s="317"/>
      <c r="M9" s="317"/>
    </row>
    <row r="10" spans="1:13" s="7" customFormat="1" ht="20.25" customHeight="1">
      <c r="A10" s="35"/>
      <c r="B10" s="35"/>
      <c r="C10" s="35"/>
      <c r="D10" s="35"/>
      <c r="E10" s="36"/>
      <c r="F10" s="36"/>
      <c r="G10" s="36"/>
      <c r="H10" s="36"/>
      <c r="I10" s="44"/>
      <c r="J10" s="44"/>
      <c r="K10" s="44"/>
      <c r="L10" s="44"/>
      <c r="M10" s="44"/>
    </row>
  </sheetData>
  <mergeCells count="15">
    <mergeCell ref="A1:M1"/>
    <mergeCell ref="A2:M2"/>
    <mergeCell ref="A3:M3"/>
    <mergeCell ref="A8:G8"/>
    <mergeCell ref="J8:M8"/>
    <mergeCell ref="A4:G4"/>
    <mergeCell ref="J4:M4"/>
    <mergeCell ref="A9:G9"/>
    <mergeCell ref="J9:M9"/>
    <mergeCell ref="A5:G5"/>
    <mergeCell ref="J5:M5"/>
    <mergeCell ref="A6:G6"/>
    <mergeCell ref="J6:M6"/>
    <mergeCell ref="A7:G7"/>
    <mergeCell ref="J7:M7"/>
  </mergeCells>
  <hyperlinks>
    <hyperlink ref="J5" r:id="rId1"/>
    <hyperlink ref="J6" r:id="rId2"/>
    <hyperlink ref="J9" r:id="rId3"/>
  </hyperlinks>
  <pageMargins left="0.23622047244094499" right="0.23622047244094499" top="0.74803149606299202" bottom="0.74803149606299202" header="0.31496062992126" footer="0.31496062992126"/>
  <pageSetup paperSize="9" scale="91" orientation="landscape"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9"/>
  <sheetViews>
    <sheetView showWhiteSpace="0" zoomScale="120" zoomScaleNormal="120" zoomScaleSheetLayoutView="90" workbookViewId="0">
      <selection activeCell="I6" sqref="I6:K6"/>
    </sheetView>
  </sheetViews>
  <sheetFormatPr baseColWidth="10" defaultColWidth="11" defaultRowHeight="14.25"/>
  <cols>
    <col min="1" max="1" width="20" style="105" customWidth="1"/>
    <col min="2" max="3" width="11" style="105"/>
    <col min="4" max="4" width="11" style="9"/>
    <col min="5" max="5" width="13.85546875" style="9" customWidth="1"/>
    <col min="6" max="9" width="9.28515625" style="9" customWidth="1"/>
    <col min="10" max="10" width="8.28515625" style="9" customWidth="1"/>
    <col min="11" max="11" width="15.140625" style="9" customWidth="1"/>
    <col min="12" max="12" width="10.4257812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c r="A3" s="518" t="s">
        <v>151</v>
      </c>
      <c r="B3" s="518"/>
      <c r="C3" s="518"/>
      <c r="D3" s="518"/>
      <c r="E3" s="518"/>
      <c r="F3" s="518"/>
      <c r="G3" s="518"/>
      <c r="H3" s="518"/>
      <c r="I3" s="518"/>
      <c r="J3" s="518"/>
      <c r="K3" s="518"/>
      <c r="L3" s="518"/>
      <c r="M3" s="518"/>
    </row>
    <row r="4" spans="1:13" s="11" customFormat="1">
      <c r="A4" s="457" t="s">
        <v>152</v>
      </c>
      <c r="B4" s="457"/>
      <c r="C4" s="457"/>
      <c r="D4" s="457"/>
      <c r="E4" s="457"/>
      <c r="F4" s="457"/>
      <c r="G4" s="457"/>
      <c r="H4" s="457"/>
      <c r="I4" s="457"/>
      <c r="J4" s="457"/>
      <c r="K4" s="457"/>
      <c r="L4" s="457"/>
      <c r="M4" s="457"/>
    </row>
    <row r="5" spans="1:13" s="11" customFormat="1" ht="42" customHeight="1">
      <c r="A5" s="358" t="s">
        <v>153</v>
      </c>
      <c r="B5" s="358"/>
      <c r="C5" s="358"/>
      <c r="D5" s="75" t="s">
        <v>104</v>
      </c>
      <c r="E5" s="327" t="s">
        <v>154</v>
      </c>
      <c r="F5" s="327"/>
      <c r="G5" s="327"/>
      <c r="H5" s="327"/>
      <c r="I5" s="327" t="s">
        <v>125</v>
      </c>
      <c r="J5" s="327"/>
      <c r="K5" s="327"/>
      <c r="L5" s="327" t="s">
        <v>57</v>
      </c>
      <c r="M5" s="327"/>
    </row>
    <row r="6" spans="1:13" s="11" customFormat="1" ht="216.75" customHeight="1">
      <c r="A6" s="351" t="s">
        <v>155</v>
      </c>
      <c r="B6" s="351"/>
      <c r="C6" s="351"/>
      <c r="D6" s="100" t="s">
        <v>301</v>
      </c>
      <c r="E6" s="464" t="s">
        <v>2192</v>
      </c>
      <c r="F6" s="465"/>
      <c r="G6" s="465"/>
      <c r="H6" s="567"/>
      <c r="I6" s="568" t="s">
        <v>2200</v>
      </c>
      <c r="J6" s="569"/>
      <c r="K6" s="570"/>
      <c r="L6" s="565" t="s">
        <v>1563</v>
      </c>
      <c r="M6" s="566"/>
    </row>
    <row r="7" spans="1:13" s="11" customFormat="1" ht="80.25" customHeight="1">
      <c r="A7" s="351" t="s">
        <v>156</v>
      </c>
      <c r="B7" s="351"/>
      <c r="C7" s="351"/>
      <c r="D7" s="104" t="s">
        <v>301</v>
      </c>
      <c r="E7" s="540" t="s">
        <v>2193</v>
      </c>
      <c r="F7" s="540"/>
      <c r="G7" s="540"/>
      <c r="H7" s="540"/>
      <c r="I7" s="564" t="s">
        <v>2200</v>
      </c>
      <c r="J7" s="412"/>
      <c r="K7" s="412"/>
      <c r="L7" s="464" t="s">
        <v>2194</v>
      </c>
      <c r="M7" s="571"/>
    </row>
    <row r="8" spans="1:13" s="11" customFormat="1" ht="78.75" customHeight="1">
      <c r="A8" s="351" t="s">
        <v>157</v>
      </c>
      <c r="B8" s="351"/>
      <c r="C8" s="351"/>
      <c r="D8" s="104" t="s">
        <v>301</v>
      </c>
      <c r="E8" s="540" t="s">
        <v>2195</v>
      </c>
      <c r="F8" s="541"/>
      <c r="G8" s="541"/>
      <c r="H8" s="541"/>
      <c r="I8" s="564" t="s">
        <v>2200</v>
      </c>
      <c r="J8" s="412"/>
      <c r="K8" s="412"/>
      <c r="L8" s="565" t="s">
        <v>1563</v>
      </c>
      <c r="M8" s="566"/>
    </row>
    <row r="9" spans="1:13" s="11" customFormat="1">
      <c r="A9" s="112"/>
      <c r="B9" s="105"/>
      <c r="C9" s="105"/>
      <c r="D9" s="9"/>
      <c r="E9" s="9"/>
      <c r="F9" s="9"/>
      <c r="G9" s="9"/>
      <c r="H9" s="9"/>
      <c r="I9" s="9"/>
      <c r="J9" s="9"/>
      <c r="K9" s="9"/>
      <c r="L9" s="9"/>
      <c r="M9" s="9"/>
    </row>
  </sheetData>
  <mergeCells count="20">
    <mergeCell ref="I5:K5"/>
    <mergeCell ref="L5:M5"/>
    <mergeCell ref="A1:M1"/>
    <mergeCell ref="A2:M2"/>
    <mergeCell ref="A3:M3"/>
    <mergeCell ref="A4:M4"/>
    <mergeCell ref="A5:C5"/>
    <mergeCell ref="E5:H5"/>
    <mergeCell ref="A8:C8"/>
    <mergeCell ref="E8:H8"/>
    <mergeCell ref="I8:K8"/>
    <mergeCell ref="L8:M8"/>
    <mergeCell ref="A6:C6"/>
    <mergeCell ref="E6:H6"/>
    <mergeCell ref="I6:K6"/>
    <mergeCell ref="L6:M6"/>
    <mergeCell ref="A7:C7"/>
    <mergeCell ref="E7:H7"/>
    <mergeCell ref="I7:K7"/>
    <mergeCell ref="L7:M7"/>
  </mergeCells>
  <hyperlinks>
    <hyperlink ref="I6" r:id="rId1"/>
    <hyperlink ref="I7" r:id="rId2"/>
    <hyperlink ref="I8" r:id="rId3"/>
  </hyperlinks>
  <pageMargins left="0.23622047244094499" right="0.23622047244094499" top="0.74803149606299202" bottom="0.74803149606299202" header="0.31496062992126" footer="0.31496062992126"/>
  <pageSetup paperSize="9" scale="91" orientation="landscape"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WhiteSpace="0" zoomScale="120" zoomScaleNormal="120" zoomScaleSheetLayoutView="90" workbookViewId="0">
      <selection activeCell="L5" sqref="L5:M36"/>
    </sheetView>
  </sheetViews>
  <sheetFormatPr baseColWidth="10" defaultColWidth="11" defaultRowHeight="14.25"/>
  <cols>
    <col min="1" max="1" width="20" style="9" customWidth="1"/>
    <col min="2" max="4" width="11" style="9"/>
    <col min="5" max="5" width="13.85546875" style="9" customWidth="1"/>
    <col min="6" max="9" width="9.28515625" style="9" customWidth="1"/>
    <col min="10" max="10" width="8.28515625" style="9" customWidth="1"/>
    <col min="11" max="11" width="15.140625" style="9" customWidth="1"/>
    <col min="12" max="12" width="10.4257812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c r="A3" s="518" t="s">
        <v>151</v>
      </c>
      <c r="B3" s="518"/>
      <c r="C3" s="518"/>
      <c r="D3" s="518"/>
      <c r="E3" s="518"/>
      <c r="F3" s="518"/>
      <c r="G3" s="518"/>
      <c r="H3" s="518"/>
      <c r="I3" s="518"/>
      <c r="J3" s="518"/>
      <c r="K3" s="518"/>
      <c r="L3" s="518"/>
      <c r="M3" s="518"/>
    </row>
    <row r="4" spans="1:13" s="11" customFormat="1">
      <c r="A4" s="457" t="s">
        <v>158</v>
      </c>
      <c r="B4" s="457"/>
      <c r="C4" s="457"/>
      <c r="D4" s="457"/>
      <c r="E4" s="457"/>
      <c r="F4" s="457"/>
      <c r="G4" s="457"/>
      <c r="H4" s="457"/>
      <c r="I4" s="457"/>
      <c r="J4" s="457"/>
      <c r="K4" s="457"/>
      <c r="L4" s="457"/>
      <c r="M4" s="457"/>
    </row>
    <row r="5" spans="1:13" s="11" customFormat="1" ht="21.95" customHeight="1">
      <c r="A5" s="344" t="s">
        <v>153</v>
      </c>
      <c r="B5" s="344"/>
      <c r="C5" s="344"/>
      <c r="D5" s="76" t="s">
        <v>104</v>
      </c>
      <c r="E5" s="344" t="s">
        <v>154</v>
      </c>
      <c r="F5" s="344"/>
      <c r="G5" s="344"/>
      <c r="H5" s="344"/>
      <c r="I5" s="344" t="s">
        <v>125</v>
      </c>
      <c r="J5" s="344"/>
      <c r="K5" s="344"/>
      <c r="L5" s="344" t="s">
        <v>57</v>
      </c>
      <c r="M5" s="344"/>
    </row>
    <row r="6" spans="1:13" s="11" customFormat="1" ht="21" customHeight="1">
      <c r="A6" s="322" t="s">
        <v>159</v>
      </c>
      <c r="B6" s="322"/>
      <c r="C6" s="322"/>
      <c r="D6" s="77"/>
      <c r="E6" s="323"/>
      <c r="F6" s="323"/>
      <c r="G6" s="323"/>
      <c r="H6" s="323"/>
      <c r="I6" s="299"/>
      <c r="J6" s="299"/>
      <c r="K6" s="299"/>
      <c r="L6" s="299"/>
      <c r="M6" s="299"/>
    </row>
    <row r="7" spans="1:13" s="11" customFormat="1" ht="54.95" customHeight="1">
      <c r="A7" s="322" t="s">
        <v>160</v>
      </c>
      <c r="B7" s="322"/>
      <c r="C7" s="322"/>
      <c r="D7" s="77"/>
      <c r="E7" s="323"/>
      <c r="F7" s="323"/>
      <c r="G7" s="323"/>
      <c r="H7" s="323"/>
      <c r="I7" s="299"/>
      <c r="J7" s="299"/>
      <c r="K7" s="299"/>
      <c r="L7" s="299"/>
      <c r="M7" s="299"/>
    </row>
    <row r="8" spans="1:13" s="11" customFormat="1" ht="32.25" customHeight="1">
      <c r="A8" s="322" t="s">
        <v>267</v>
      </c>
      <c r="B8" s="322"/>
      <c r="C8" s="322"/>
      <c r="D8" s="77"/>
      <c r="E8" s="323"/>
      <c r="F8" s="323"/>
      <c r="G8" s="323"/>
      <c r="H8" s="323"/>
      <c r="I8" s="299"/>
      <c r="J8" s="299"/>
      <c r="K8" s="299"/>
      <c r="L8" s="299"/>
      <c r="M8" s="299"/>
    </row>
    <row r="9" spans="1:13" s="11" customFormat="1" ht="44.25" customHeight="1">
      <c r="A9" s="322" t="s">
        <v>268</v>
      </c>
      <c r="B9" s="322"/>
      <c r="C9" s="322"/>
      <c r="D9" s="77"/>
      <c r="E9" s="323"/>
      <c r="F9" s="323"/>
      <c r="G9" s="323"/>
      <c r="H9" s="323"/>
      <c r="I9" s="299"/>
      <c r="J9" s="299"/>
      <c r="K9" s="299"/>
      <c r="L9" s="299"/>
      <c r="M9" s="299"/>
    </row>
    <row r="10" spans="1:13" ht="42" customHeight="1">
      <c r="A10" s="322" t="s">
        <v>161</v>
      </c>
      <c r="B10" s="322"/>
      <c r="C10" s="322"/>
      <c r="D10" s="77"/>
      <c r="E10" s="323"/>
      <c r="F10" s="323"/>
      <c r="G10" s="323"/>
      <c r="H10" s="323"/>
      <c r="I10" s="299"/>
      <c r="J10" s="299"/>
      <c r="K10" s="299"/>
      <c r="L10" s="299"/>
      <c r="M10" s="299"/>
    </row>
    <row r="11" spans="1:13" ht="15.75" customHeight="1"/>
  </sheetData>
  <mergeCells count="28">
    <mergeCell ref="A5:C5"/>
    <mergeCell ref="E5:H5"/>
    <mergeCell ref="I5:K5"/>
    <mergeCell ref="L5:M5"/>
    <mergeCell ref="A1:M1"/>
    <mergeCell ref="A2:M2"/>
    <mergeCell ref="A3:M3"/>
    <mergeCell ref="A4:M4"/>
    <mergeCell ref="I6:K6"/>
    <mergeCell ref="L6:M6"/>
    <mergeCell ref="A7:C7"/>
    <mergeCell ref="E7:H7"/>
    <mergeCell ref="I7:K7"/>
    <mergeCell ref="L7:M7"/>
    <mergeCell ref="A6:C6"/>
    <mergeCell ref="E6:H6"/>
    <mergeCell ref="A10:C10"/>
    <mergeCell ref="E10:H10"/>
    <mergeCell ref="I10:K10"/>
    <mergeCell ref="L10:M10"/>
    <mergeCell ref="A8:C8"/>
    <mergeCell ref="E8:H8"/>
    <mergeCell ref="I8:K8"/>
    <mergeCell ref="L8:M8"/>
    <mergeCell ref="A9:C9"/>
    <mergeCell ref="E9:H9"/>
    <mergeCell ref="I9:K9"/>
    <mergeCell ref="L9:M9"/>
  </mergeCells>
  <pageMargins left="0.23622047244094499" right="0.23622047244094499" top="0.74803149606299202" bottom="0.74803149606299202" header="0.31496062992126" footer="0.31496062992126"/>
  <pageSetup paperSize="9" scale="9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WhiteSpace="0" zoomScale="120" zoomScaleNormal="120" zoomScaleSheetLayoutView="90" workbookViewId="0">
      <selection activeCell="N5" sqref="N5"/>
    </sheetView>
  </sheetViews>
  <sheetFormatPr baseColWidth="10" defaultColWidth="11" defaultRowHeight="14.25"/>
  <cols>
    <col min="1" max="1" width="20" style="9" customWidth="1"/>
    <col min="2" max="4" width="11" style="9"/>
    <col min="5" max="5" width="13.85546875" style="9" customWidth="1"/>
    <col min="6" max="9" width="9.28515625" style="9" customWidth="1"/>
    <col min="10" max="10" width="8.28515625" style="9" customWidth="1"/>
    <col min="11" max="11" width="15.140625" style="9" customWidth="1"/>
    <col min="12" max="12" width="10.4257812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ht="15" customHeight="1">
      <c r="A3" s="518" t="s">
        <v>151</v>
      </c>
      <c r="B3" s="518"/>
      <c r="C3" s="518"/>
      <c r="D3" s="518"/>
      <c r="E3" s="518"/>
      <c r="F3" s="518"/>
      <c r="G3" s="518"/>
      <c r="H3" s="518"/>
      <c r="I3" s="518"/>
      <c r="J3" s="518"/>
      <c r="K3" s="518"/>
      <c r="L3" s="518"/>
      <c r="M3" s="518"/>
    </row>
    <row r="4" spans="1:13" ht="15.75" customHeight="1">
      <c r="A4" s="457" t="s">
        <v>162</v>
      </c>
      <c r="B4" s="457"/>
      <c r="C4" s="457"/>
      <c r="D4" s="457"/>
      <c r="E4" s="457"/>
      <c r="F4" s="457"/>
      <c r="G4" s="457"/>
      <c r="H4" s="457"/>
      <c r="I4" s="457"/>
      <c r="J4" s="457"/>
      <c r="K4" s="457"/>
      <c r="L4" s="457"/>
      <c r="M4" s="457"/>
    </row>
    <row r="5" spans="1:13" ht="35.1" customHeight="1">
      <c r="A5" s="344" t="s">
        <v>153</v>
      </c>
      <c r="B5" s="344"/>
      <c r="C5" s="344"/>
      <c r="D5" s="76" t="s">
        <v>104</v>
      </c>
      <c r="E5" s="344" t="s">
        <v>154</v>
      </c>
      <c r="F5" s="344"/>
      <c r="G5" s="344"/>
      <c r="H5" s="344"/>
      <c r="I5" s="344" t="s">
        <v>125</v>
      </c>
      <c r="J5" s="344"/>
      <c r="K5" s="344"/>
      <c r="L5" s="344" t="s">
        <v>57</v>
      </c>
      <c r="M5" s="344"/>
    </row>
    <row r="6" spans="1:13" ht="24.95" customHeight="1">
      <c r="A6" s="322" t="s">
        <v>163</v>
      </c>
      <c r="B6" s="322"/>
      <c r="C6" s="322"/>
      <c r="D6" s="77"/>
      <c r="E6" s="323"/>
      <c r="F6" s="323"/>
      <c r="G6" s="323"/>
      <c r="H6" s="323"/>
      <c r="I6" s="299"/>
      <c r="J6" s="299"/>
      <c r="K6" s="299"/>
      <c r="L6" s="299"/>
      <c r="M6" s="299"/>
    </row>
    <row r="7" spans="1:13" ht="75.95" customHeight="1">
      <c r="A7" s="322" t="s">
        <v>164</v>
      </c>
      <c r="B7" s="322"/>
      <c r="C7" s="322"/>
      <c r="D7" s="77"/>
      <c r="E7" s="323"/>
      <c r="F7" s="323"/>
      <c r="G7" s="323"/>
      <c r="H7" s="323"/>
      <c r="I7" s="299"/>
      <c r="J7" s="299"/>
      <c r="K7" s="299"/>
      <c r="L7" s="299"/>
      <c r="M7" s="299"/>
    </row>
    <row r="8" spans="1:13" ht="57" customHeight="1">
      <c r="A8" s="322" t="s">
        <v>165</v>
      </c>
      <c r="B8" s="322"/>
      <c r="C8" s="322"/>
      <c r="D8" s="77"/>
      <c r="E8" s="323"/>
      <c r="F8" s="323"/>
      <c r="G8" s="323"/>
      <c r="H8" s="323"/>
      <c r="I8" s="299"/>
      <c r="J8" s="299"/>
      <c r="K8" s="299"/>
      <c r="L8" s="299"/>
      <c r="M8" s="299"/>
    </row>
    <row r="9" spans="1:13" ht="42.95" customHeight="1">
      <c r="A9" s="322" t="s">
        <v>166</v>
      </c>
      <c r="B9" s="322"/>
      <c r="C9" s="322"/>
      <c r="D9" s="77"/>
      <c r="E9" s="323"/>
      <c r="F9" s="323"/>
      <c r="G9" s="323"/>
      <c r="H9" s="323"/>
      <c r="I9" s="299"/>
      <c r="J9" s="299"/>
      <c r="K9" s="299"/>
      <c r="L9" s="299"/>
      <c r="M9" s="299"/>
    </row>
    <row r="10" spans="1:13" ht="42.95" customHeight="1">
      <c r="A10" s="322" t="s">
        <v>167</v>
      </c>
      <c r="B10" s="322"/>
      <c r="C10" s="322"/>
      <c r="D10" s="77"/>
      <c r="E10" s="323"/>
      <c r="F10" s="323"/>
      <c r="G10" s="323"/>
      <c r="H10" s="323"/>
      <c r="I10" s="299"/>
      <c r="J10" s="299"/>
      <c r="K10" s="299"/>
      <c r="L10" s="299"/>
      <c r="M10" s="299"/>
    </row>
    <row r="11" spans="1:13" ht="42.95" customHeight="1">
      <c r="A11" s="322" t="s">
        <v>168</v>
      </c>
      <c r="B11" s="322"/>
      <c r="C11" s="322"/>
      <c r="D11" s="77"/>
      <c r="E11" s="323"/>
      <c r="F11" s="323"/>
      <c r="G11" s="323"/>
      <c r="H11" s="323"/>
      <c r="I11" s="299"/>
      <c r="J11" s="299"/>
      <c r="K11" s="299"/>
      <c r="L11" s="299"/>
      <c r="M11" s="299"/>
    </row>
    <row r="12" spans="1:13" ht="42.95" customHeight="1">
      <c r="A12" s="322" t="s">
        <v>169</v>
      </c>
      <c r="B12" s="322"/>
      <c r="C12" s="322"/>
      <c r="D12" s="77"/>
      <c r="E12" s="323"/>
      <c r="F12" s="323"/>
      <c r="G12" s="323"/>
      <c r="H12" s="323"/>
      <c r="I12" s="299"/>
      <c r="J12" s="299"/>
      <c r="K12" s="299"/>
      <c r="L12" s="299"/>
      <c r="M12" s="299"/>
    </row>
    <row r="13" spans="1:13" ht="42.95" customHeight="1">
      <c r="A13" s="322" t="s">
        <v>170</v>
      </c>
      <c r="B13" s="322"/>
      <c r="C13" s="322"/>
      <c r="D13" s="77"/>
      <c r="E13" s="323"/>
      <c r="F13" s="323"/>
      <c r="G13" s="323"/>
      <c r="H13" s="323"/>
      <c r="I13" s="299"/>
      <c r="J13" s="299"/>
      <c r="K13" s="299"/>
      <c r="L13" s="299"/>
      <c r="M13" s="299"/>
    </row>
    <row r="14" spans="1:13" ht="42.95" customHeight="1">
      <c r="A14" s="322" t="s">
        <v>171</v>
      </c>
      <c r="B14" s="322"/>
      <c r="C14" s="322"/>
      <c r="D14" s="77"/>
      <c r="E14" s="323"/>
      <c r="F14" s="323"/>
      <c r="G14" s="323"/>
      <c r="H14" s="323"/>
      <c r="I14" s="299"/>
      <c r="J14" s="299"/>
      <c r="K14" s="299"/>
      <c r="L14" s="299"/>
      <c r="M14" s="299"/>
    </row>
    <row r="15" spans="1:13" ht="15.75" customHeight="1">
      <c r="A15" s="20"/>
    </row>
  </sheetData>
  <mergeCells count="44">
    <mergeCell ref="A5:C5"/>
    <mergeCell ref="E5:H5"/>
    <mergeCell ref="I5:K5"/>
    <mergeCell ref="L5:M5"/>
    <mergeCell ref="A1:M1"/>
    <mergeCell ref="A2:M2"/>
    <mergeCell ref="A3:M3"/>
    <mergeCell ref="A4:M4"/>
    <mergeCell ref="A6:C6"/>
    <mergeCell ref="E6:H6"/>
    <mergeCell ref="I6:K6"/>
    <mergeCell ref="L6:M6"/>
    <mergeCell ref="A7:C7"/>
    <mergeCell ref="E7:H7"/>
    <mergeCell ref="I7:K7"/>
    <mergeCell ref="L7:M7"/>
    <mergeCell ref="A8:C8"/>
    <mergeCell ref="E8:H8"/>
    <mergeCell ref="I8:K8"/>
    <mergeCell ref="L8:M8"/>
    <mergeCell ref="A9:C9"/>
    <mergeCell ref="E9:H9"/>
    <mergeCell ref="I9:K9"/>
    <mergeCell ref="L9:M9"/>
    <mergeCell ref="I10:K10"/>
    <mergeCell ref="L10:M10"/>
    <mergeCell ref="A11:C11"/>
    <mergeCell ref="E11:H11"/>
    <mergeCell ref="I11:K11"/>
    <mergeCell ref="L11:M11"/>
    <mergeCell ref="A10:C10"/>
    <mergeCell ref="E10:H10"/>
    <mergeCell ref="A14:C14"/>
    <mergeCell ref="E14:H14"/>
    <mergeCell ref="I14:K14"/>
    <mergeCell ref="L14:M14"/>
    <mergeCell ref="A12:C12"/>
    <mergeCell ref="E12:H12"/>
    <mergeCell ref="I12:K12"/>
    <mergeCell ref="L12:M12"/>
    <mergeCell ref="A13:C13"/>
    <mergeCell ref="E13:H13"/>
    <mergeCell ref="I13:K13"/>
    <mergeCell ref="L13:M13"/>
  </mergeCells>
  <pageMargins left="0.23622047244094499" right="0.23622047244094499" top="0.74803149606299202" bottom="0.74803149606299202" header="0.31496062992126" footer="0.31496062992126"/>
  <pageSetup paperSize="9" scale="9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WhiteSpace="0" zoomScale="120" zoomScaleNormal="120" zoomScaleSheetLayoutView="90" workbookViewId="0">
      <selection activeCell="N5" sqref="N5"/>
    </sheetView>
  </sheetViews>
  <sheetFormatPr baseColWidth="10" defaultColWidth="11" defaultRowHeight="14.25"/>
  <cols>
    <col min="1" max="1" width="20" style="9" customWidth="1"/>
    <col min="2" max="4" width="11" style="9"/>
    <col min="5" max="5" width="13.85546875" style="9" customWidth="1"/>
    <col min="6" max="9" width="9.28515625" style="9" customWidth="1"/>
    <col min="10" max="10" width="8.28515625" style="9" customWidth="1"/>
    <col min="11" max="11" width="15.140625" style="9" customWidth="1"/>
    <col min="12" max="12" width="10.4257812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ht="15.75" customHeight="1">
      <c r="A3" s="518" t="s">
        <v>151</v>
      </c>
      <c r="B3" s="518"/>
      <c r="C3" s="518"/>
      <c r="D3" s="518"/>
      <c r="E3" s="518"/>
      <c r="F3" s="518"/>
      <c r="G3" s="518"/>
      <c r="H3" s="518"/>
      <c r="I3" s="518"/>
      <c r="J3" s="518"/>
      <c r="K3" s="518"/>
      <c r="L3" s="518"/>
      <c r="M3" s="518"/>
    </row>
    <row r="4" spans="1:13" ht="15.75" customHeight="1">
      <c r="A4" s="457" t="s">
        <v>172</v>
      </c>
      <c r="B4" s="457"/>
      <c r="C4" s="457"/>
      <c r="D4" s="457"/>
      <c r="E4" s="457"/>
      <c r="F4" s="457"/>
      <c r="G4" s="457"/>
      <c r="H4" s="457"/>
      <c r="I4" s="457"/>
      <c r="J4" s="457"/>
      <c r="K4" s="457"/>
      <c r="L4" s="457"/>
      <c r="M4" s="457"/>
    </row>
    <row r="5" spans="1:13" ht="35.1" customHeight="1">
      <c r="A5" s="344" t="s">
        <v>153</v>
      </c>
      <c r="B5" s="344"/>
      <c r="C5" s="344"/>
      <c r="D5" s="76" t="s">
        <v>104</v>
      </c>
      <c r="E5" s="344" t="s">
        <v>154</v>
      </c>
      <c r="F5" s="344"/>
      <c r="G5" s="344"/>
      <c r="H5" s="344"/>
      <c r="I5" s="344" t="s">
        <v>125</v>
      </c>
      <c r="J5" s="344"/>
      <c r="K5" s="344"/>
      <c r="L5" s="344" t="s">
        <v>57</v>
      </c>
      <c r="M5" s="344"/>
    </row>
    <row r="6" spans="1:13" ht="24.95" customHeight="1">
      <c r="A6" s="322" t="s">
        <v>173</v>
      </c>
      <c r="B6" s="322"/>
      <c r="C6" s="322"/>
      <c r="D6" s="77"/>
      <c r="E6" s="323"/>
      <c r="F6" s="323"/>
      <c r="G6" s="323"/>
      <c r="H6" s="323"/>
      <c r="I6" s="299"/>
      <c r="J6" s="299"/>
      <c r="K6" s="299"/>
      <c r="L6" s="299"/>
      <c r="M6" s="299"/>
    </row>
    <row r="7" spans="1:13" ht="35.1" customHeight="1">
      <c r="A7" s="322" t="s">
        <v>174</v>
      </c>
      <c r="B7" s="322"/>
      <c r="C7" s="322"/>
      <c r="D7" s="77"/>
      <c r="E7" s="323"/>
      <c r="F7" s="323"/>
      <c r="G7" s="323"/>
      <c r="H7" s="323"/>
      <c r="I7" s="299"/>
      <c r="J7" s="299"/>
      <c r="K7" s="299"/>
      <c r="L7" s="299"/>
      <c r="M7" s="299"/>
    </row>
    <row r="8" spans="1:13" s="7" customFormat="1" ht="20.25" customHeight="1">
      <c r="A8" s="35"/>
      <c r="B8" s="35"/>
      <c r="C8" s="35"/>
      <c r="D8" s="35"/>
      <c r="E8" s="36"/>
      <c r="F8" s="36"/>
      <c r="G8" s="36"/>
      <c r="H8" s="36"/>
      <c r="I8" s="44"/>
      <c r="J8" s="44"/>
      <c r="K8" s="44"/>
      <c r="L8" s="44"/>
      <c r="M8" s="44"/>
    </row>
  </sheetData>
  <mergeCells count="16">
    <mergeCell ref="A1:M1"/>
    <mergeCell ref="A2:M2"/>
    <mergeCell ref="A7:C7"/>
    <mergeCell ref="E7:H7"/>
    <mergeCell ref="I7:K7"/>
    <mergeCell ref="L7:M7"/>
    <mergeCell ref="A5:C5"/>
    <mergeCell ref="E5:H5"/>
    <mergeCell ref="I5:K5"/>
    <mergeCell ref="L5:M5"/>
    <mergeCell ref="A3:M3"/>
    <mergeCell ref="A4:M4"/>
    <mergeCell ref="A6:C6"/>
    <mergeCell ref="E6:H6"/>
    <mergeCell ref="I6:K6"/>
    <mergeCell ref="L6:M6"/>
  </mergeCells>
  <pageMargins left="0.23622047244094499" right="0.23622047244094499" top="0.74803149606299202" bottom="0.74803149606299202" header="0.31496062992126" footer="0.31496062992126"/>
  <pageSetup paperSize="9" scale="9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WhiteSpace="0" zoomScale="120" zoomScaleNormal="120" zoomScaleSheetLayoutView="90" workbookViewId="0">
      <selection activeCell="N4" sqref="N4"/>
    </sheetView>
  </sheetViews>
  <sheetFormatPr baseColWidth="10" defaultColWidth="11" defaultRowHeight="14.25"/>
  <cols>
    <col min="1" max="1" width="20" style="9" customWidth="1"/>
    <col min="2" max="4" width="11" style="9"/>
    <col min="5" max="5" width="13.85546875" style="9" customWidth="1"/>
    <col min="6" max="9" width="9.28515625" style="9" customWidth="1"/>
    <col min="10" max="10" width="8.28515625" style="9" customWidth="1"/>
    <col min="11" max="11" width="15.140625" style="9" customWidth="1"/>
    <col min="12" max="12" width="10.4257812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c r="A3" s="572" t="s">
        <v>175</v>
      </c>
      <c r="B3" s="572"/>
      <c r="C3" s="572"/>
      <c r="D3" s="572"/>
      <c r="E3" s="572"/>
      <c r="F3" s="572"/>
      <c r="G3" s="572"/>
      <c r="H3" s="572"/>
      <c r="I3" s="572"/>
      <c r="J3" s="572"/>
      <c r="K3" s="572"/>
      <c r="L3" s="572"/>
      <c r="M3" s="572"/>
    </row>
    <row r="4" spans="1:13" ht="14.25" customHeight="1">
      <c r="A4" s="315" t="s">
        <v>176</v>
      </c>
      <c r="B4" s="330"/>
      <c r="C4" s="330"/>
      <c r="D4" s="331"/>
      <c r="E4" s="328" t="s">
        <v>272</v>
      </c>
      <c r="F4" s="329"/>
      <c r="G4" s="329"/>
      <c r="H4" s="329"/>
      <c r="I4" s="329"/>
      <c r="J4" s="329"/>
      <c r="K4" s="329"/>
      <c r="L4" s="329"/>
      <c r="M4" s="329"/>
    </row>
    <row r="5" spans="1:13" ht="24.75" customHeight="1">
      <c r="A5" s="328"/>
      <c r="B5" s="329"/>
      <c r="C5" s="329"/>
      <c r="D5" s="332"/>
      <c r="E5" s="73" t="s">
        <v>177</v>
      </c>
      <c r="F5" s="324" t="s">
        <v>178</v>
      </c>
      <c r="G5" s="325"/>
      <c r="H5" s="326"/>
      <c r="I5" s="324" t="s">
        <v>179</v>
      </c>
      <c r="J5" s="325"/>
      <c r="K5" s="325"/>
      <c r="L5" s="325"/>
      <c r="M5" s="326"/>
    </row>
    <row r="6" spans="1:13">
      <c r="A6" s="335"/>
      <c r="B6" s="336"/>
      <c r="C6" s="336"/>
      <c r="D6" s="337"/>
      <c r="E6" s="333"/>
      <c r="F6" s="55" t="s">
        <v>180</v>
      </c>
      <c r="G6" s="55" t="s">
        <v>181</v>
      </c>
      <c r="H6" s="55" t="s">
        <v>182</v>
      </c>
      <c r="I6" s="55" t="s">
        <v>183</v>
      </c>
      <c r="J6" s="55" t="s">
        <v>184</v>
      </c>
      <c r="K6" s="55" t="s">
        <v>185</v>
      </c>
      <c r="L6" s="55" t="s">
        <v>186</v>
      </c>
      <c r="M6" s="55" t="s">
        <v>187</v>
      </c>
    </row>
    <row r="7" spans="1:13">
      <c r="A7" s="338"/>
      <c r="B7" s="339"/>
      <c r="C7" s="339"/>
      <c r="D7" s="340"/>
      <c r="E7" s="334"/>
      <c r="F7" s="56"/>
      <c r="G7" s="56"/>
      <c r="H7" s="56"/>
      <c r="I7" s="56"/>
      <c r="J7" s="56"/>
      <c r="K7" s="56"/>
      <c r="L7" s="56"/>
      <c r="M7" s="56"/>
    </row>
    <row r="8" spans="1:13" s="7" customFormat="1" ht="20.25" customHeight="1">
      <c r="A8" s="35"/>
      <c r="B8" s="35"/>
      <c r="C8" s="35"/>
      <c r="D8" s="35"/>
      <c r="E8" s="36"/>
      <c r="F8" s="36"/>
      <c r="G8" s="36"/>
      <c r="H8" s="36"/>
      <c r="I8" s="44"/>
      <c r="J8" s="44"/>
      <c r="K8" s="44"/>
      <c r="L8" s="44"/>
      <c r="M8" s="44"/>
    </row>
  </sheetData>
  <mergeCells count="9">
    <mergeCell ref="A6:D7"/>
    <mergeCell ref="E6:E7"/>
    <mergeCell ref="A1:M1"/>
    <mergeCell ref="A2:M2"/>
    <mergeCell ref="A3:M3"/>
    <mergeCell ref="A4:D5"/>
    <mergeCell ref="E4:M4"/>
    <mergeCell ref="F5:H5"/>
    <mergeCell ref="I5:M5"/>
  </mergeCells>
  <pageMargins left="0.23622047244094499" right="0.23622047244094499" top="0.74803149606299202" bottom="0.74803149606299202" header="0.31496062992126" footer="0.31496062992126"/>
  <pageSetup paperSize="9" scale="9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WhiteSpace="0" zoomScale="120" zoomScaleNormal="120" zoomScaleSheetLayoutView="90" workbookViewId="0">
      <selection activeCell="H16" sqref="H16"/>
    </sheetView>
  </sheetViews>
  <sheetFormatPr baseColWidth="10" defaultColWidth="11" defaultRowHeight="14.25"/>
  <cols>
    <col min="1" max="1" width="20" style="9" customWidth="1"/>
    <col min="2" max="4" width="11" style="9"/>
    <col min="5" max="5" width="13.85546875" style="9" customWidth="1"/>
    <col min="6" max="9" width="9.28515625" style="9" customWidth="1"/>
    <col min="10" max="10" width="8.28515625" style="9" customWidth="1"/>
    <col min="11" max="11" width="15.140625" style="9" customWidth="1"/>
    <col min="12" max="12" width="10.4257812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ht="15.75" customHeight="1">
      <c r="A3" s="457" t="s">
        <v>188</v>
      </c>
      <c r="B3" s="457"/>
      <c r="C3" s="457"/>
      <c r="D3" s="457"/>
      <c r="E3" s="457"/>
      <c r="F3" s="457"/>
      <c r="G3" s="457"/>
      <c r="H3" s="457"/>
      <c r="I3" s="457"/>
      <c r="J3" s="457"/>
      <c r="K3" s="457"/>
      <c r="L3" s="457"/>
      <c r="M3" s="457"/>
    </row>
    <row r="4" spans="1:13" ht="45" customHeight="1">
      <c r="A4" s="327" t="s">
        <v>189</v>
      </c>
      <c r="B4" s="327"/>
      <c r="C4" s="327"/>
      <c r="D4" s="327"/>
      <c r="E4" s="327"/>
      <c r="F4" s="327"/>
      <c r="G4" s="327" t="s">
        <v>190</v>
      </c>
      <c r="H4" s="327"/>
      <c r="I4" s="327"/>
      <c r="J4" s="327" t="s">
        <v>191</v>
      </c>
      <c r="K4" s="327"/>
      <c r="L4" s="327"/>
      <c r="M4" s="327"/>
    </row>
    <row r="5" spans="1:13" s="12" customFormat="1">
      <c r="A5" s="319"/>
      <c r="B5" s="319"/>
      <c r="C5" s="319"/>
      <c r="D5" s="319"/>
      <c r="E5" s="319"/>
      <c r="F5" s="319"/>
      <c r="G5" s="319" t="s">
        <v>266</v>
      </c>
      <c r="H5" s="319"/>
      <c r="I5" s="319"/>
      <c r="J5" s="320"/>
      <c r="K5" s="320"/>
      <c r="L5" s="320"/>
      <c r="M5" s="320"/>
    </row>
    <row r="6" spans="1:13" s="12" customFormat="1">
      <c r="A6" s="319"/>
      <c r="B6" s="319"/>
      <c r="C6" s="319"/>
      <c r="D6" s="319"/>
      <c r="E6" s="319"/>
      <c r="F6" s="319"/>
      <c r="G6" s="319"/>
      <c r="H6" s="319"/>
      <c r="I6" s="319"/>
      <c r="J6" s="320"/>
      <c r="K6" s="320"/>
      <c r="L6" s="320"/>
      <c r="M6" s="320"/>
    </row>
    <row r="7" spans="1:13" s="12" customFormat="1">
      <c r="A7" s="319"/>
      <c r="B7" s="319"/>
      <c r="C7" s="319"/>
      <c r="D7" s="319"/>
      <c r="E7" s="319"/>
      <c r="F7" s="319"/>
      <c r="G7" s="319"/>
      <c r="H7" s="319"/>
      <c r="I7" s="319"/>
      <c r="J7" s="320"/>
      <c r="K7" s="320"/>
      <c r="L7" s="320"/>
      <c r="M7" s="320"/>
    </row>
    <row r="8" spans="1:13" s="12" customFormat="1">
      <c r="A8" s="319"/>
      <c r="B8" s="319"/>
      <c r="C8" s="319"/>
      <c r="D8" s="319"/>
      <c r="E8" s="319"/>
      <c r="F8" s="319"/>
      <c r="G8" s="319"/>
      <c r="H8" s="319"/>
      <c r="I8" s="319"/>
      <c r="J8" s="320"/>
      <c r="K8" s="320"/>
      <c r="L8" s="320"/>
      <c r="M8" s="320"/>
    </row>
    <row r="9" spans="1:13" s="7" customFormat="1" ht="20.25" customHeight="1">
      <c r="A9" s="35"/>
      <c r="B9" s="35"/>
      <c r="C9" s="35"/>
      <c r="D9" s="35"/>
      <c r="E9" s="36"/>
      <c r="F9" s="36"/>
      <c r="G9" s="36"/>
      <c r="H9" s="36"/>
      <c r="I9" s="44"/>
      <c r="J9" s="44"/>
      <c r="K9" s="44"/>
      <c r="L9" s="44"/>
      <c r="M9" s="44"/>
    </row>
  </sheetData>
  <mergeCells count="18">
    <mergeCell ref="A8:F8"/>
    <mergeCell ref="G8:I8"/>
    <mergeCell ref="J8:M8"/>
    <mergeCell ref="A6:F6"/>
    <mergeCell ref="G6:I6"/>
    <mergeCell ref="J6:M6"/>
    <mergeCell ref="A7:F7"/>
    <mergeCell ref="G7:I7"/>
    <mergeCell ref="J7:M7"/>
    <mergeCell ref="G5:I5"/>
    <mergeCell ref="J5:M5"/>
    <mergeCell ref="A1:M1"/>
    <mergeCell ref="A2:M2"/>
    <mergeCell ref="A3:M3"/>
    <mergeCell ref="A4:F4"/>
    <mergeCell ref="G4:I4"/>
    <mergeCell ref="J4:M4"/>
    <mergeCell ref="A5:F5"/>
  </mergeCells>
  <pageMargins left="0.23622047244094499" right="0.23622047244094499" top="0.74803149606299202" bottom="0.74803149606299202" header="0.31496062992126" footer="0.31496062992126"/>
  <pageSetup paperSize="9" scale="91" orientation="landscape"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J32"/>
  <sheetViews>
    <sheetView showWhiteSpace="0" zoomScale="110" zoomScaleNormal="110" zoomScaleSheetLayoutView="90" workbookViewId="0">
      <selection activeCell="F35" sqref="F35"/>
    </sheetView>
  </sheetViews>
  <sheetFormatPr baseColWidth="10" defaultColWidth="11" defaultRowHeight="14.25"/>
  <cols>
    <col min="1" max="1" width="20" style="9" customWidth="1"/>
    <col min="2" max="4" width="11" style="9"/>
    <col min="5" max="5" width="13.85546875" style="9" customWidth="1"/>
    <col min="6" max="7" width="49.7109375" style="9" customWidth="1"/>
    <col min="8" max="8" width="13.7109375" style="9" customWidth="1"/>
    <col min="9" max="9" width="9.28515625" style="9" customWidth="1"/>
    <col min="10" max="10" width="42.85546875" style="9" customWidth="1"/>
    <col min="11" max="16384" width="11" style="9"/>
  </cols>
  <sheetData>
    <row r="1" spans="1:10" ht="15" customHeight="1">
      <c r="A1" s="431" t="s">
        <v>293</v>
      </c>
      <c r="B1" s="431"/>
      <c r="C1" s="431"/>
      <c r="D1" s="431"/>
      <c r="E1" s="431"/>
      <c r="F1" s="431"/>
      <c r="G1" s="431"/>
      <c r="H1" s="431"/>
      <c r="I1" s="431"/>
      <c r="J1" s="431"/>
    </row>
    <row r="2" spans="1:10" ht="32.1" customHeight="1">
      <c r="A2" s="432" t="s">
        <v>294</v>
      </c>
      <c r="B2" s="432"/>
      <c r="C2" s="432"/>
      <c r="D2" s="432"/>
      <c r="E2" s="432"/>
      <c r="F2" s="432"/>
      <c r="G2" s="432"/>
      <c r="H2" s="432"/>
      <c r="I2" s="432"/>
      <c r="J2" s="432"/>
    </row>
    <row r="3" spans="1:10">
      <c r="A3" s="457" t="s">
        <v>192</v>
      </c>
      <c r="B3" s="457"/>
      <c r="C3" s="457"/>
      <c r="D3" s="457"/>
      <c r="E3" s="457"/>
      <c r="F3" s="457"/>
      <c r="G3" s="457"/>
      <c r="H3" s="457"/>
      <c r="I3" s="457"/>
      <c r="J3" s="457"/>
    </row>
    <row r="4" spans="1:10" s="13" customFormat="1" ht="27" customHeight="1">
      <c r="A4" s="314" t="s">
        <v>193</v>
      </c>
      <c r="B4" s="314"/>
      <c r="C4" s="314"/>
      <c r="D4" s="314"/>
      <c r="E4" s="314"/>
      <c r="F4" s="314" t="s">
        <v>194</v>
      </c>
      <c r="G4" s="314"/>
      <c r="H4" s="195" t="s">
        <v>195</v>
      </c>
      <c r="I4" s="314" t="s">
        <v>85</v>
      </c>
      <c r="J4" s="314"/>
    </row>
    <row r="5" spans="1:10" s="14" customFormat="1" ht="148.5" customHeight="1">
      <c r="A5" s="573" t="s">
        <v>3701</v>
      </c>
      <c r="B5" s="574"/>
      <c r="C5" s="574"/>
      <c r="D5" s="574"/>
      <c r="E5" s="574"/>
      <c r="F5" s="465" t="s">
        <v>3702</v>
      </c>
      <c r="G5" s="465"/>
      <c r="H5" s="197">
        <v>0.5</v>
      </c>
      <c r="I5" s="575" t="s">
        <v>2204</v>
      </c>
      <c r="J5" s="576"/>
    </row>
    <row r="6" spans="1:10" s="14" customFormat="1" ht="85.5" customHeight="1">
      <c r="A6" s="573" t="s">
        <v>2205</v>
      </c>
      <c r="B6" s="573"/>
      <c r="C6" s="573"/>
      <c r="D6" s="573"/>
      <c r="E6" s="573"/>
      <c r="F6" s="465" t="s">
        <v>3703</v>
      </c>
      <c r="G6" s="465"/>
      <c r="H6" s="197">
        <v>1</v>
      </c>
      <c r="I6" s="577"/>
      <c r="J6" s="578"/>
    </row>
    <row r="7" spans="1:10" s="14" customFormat="1" ht="33.75" customHeight="1">
      <c r="A7" s="573" t="s">
        <v>2206</v>
      </c>
      <c r="B7" s="573"/>
      <c r="C7" s="573"/>
      <c r="D7" s="573"/>
      <c r="E7" s="573"/>
      <c r="F7" s="465" t="s">
        <v>3704</v>
      </c>
      <c r="G7" s="465"/>
      <c r="H7" s="197">
        <v>1</v>
      </c>
      <c r="I7" s="577"/>
      <c r="J7" s="578"/>
    </row>
    <row r="8" spans="1:10" s="14" customFormat="1" ht="87.75" customHeight="1">
      <c r="A8" s="591" t="s">
        <v>2207</v>
      </c>
      <c r="B8" s="592"/>
      <c r="C8" s="592"/>
      <c r="D8" s="592"/>
      <c r="E8" s="593"/>
      <c r="F8" s="597" t="s">
        <v>3740</v>
      </c>
      <c r="G8" s="597"/>
      <c r="H8" s="198" t="s">
        <v>2208</v>
      </c>
      <c r="I8" s="577"/>
      <c r="J8" s="578"/>
    </row>
    <row r="9" spans="1:10" s="14" customFormat="1" ht="73.5" customHeight="1">
      <c r="A9" s="594"/>
      <c r="B9" s="595"/>
      <c r="C9" s="595"/>
      <c r="D9" s="595"/>
      <c r="E9" s="596"/>
      <c r="F9" s="464" t="s">
        <v>3741</v>
      </c>
      <c r="G9" s="567"/>
      <c r="H9" s="198">
        <v>1</v>
      </c>
      <c r="I9" s="577"/>
      <c r="J9" s="578"/>
    </row>
    <row r="10" spans="1:10" s="14" customFormat="1" ht="80.25" customHeight="1">
      <c r="A10" s="573" t="s">
        <v>3705</v>
      </c>
      <c r="B10" s="573"/>
      <c r="C10" s="573"/>
      <c r="D10" s="573"/>
      <c r="E10" s="573"/>
      <c r="F10" s="573" t="s">
        <v>3706</v>
      </c>
      <c r="G10" s="573"/>
      <c r="H10" s="197">
        <v>0.5</v>
      </c>
      <c r="I10" s="577"/>
      <c r="J10" s="578"/>
    </row>
    <row r="11" spans="1:10" ht="60.75" customHeight="1">
      <c r="A11" s="573" t="s">
        <v>3707</v>
      </c>
      <c r="B11" s="573"/>
      <c r="C11" s="573"/>
      <c r="D11" s="573"/>
      <c r="E11" s="573"/>
      <c r="F11" s="573" t="s">
        <v>3708</v>
      </c>
      <c r="G11" s="573"/>
      <c r="H11" s="197">
        <v>0.5</v>
      </c>
      <c r="I11" s="577"/>
      <c r="J11" s="578"/>
    </row>
    <row r="12" spans="1:10" ht="38.25" customHeight="1">
      <c r="A12" s="573"/>
      <c r="B12" s="573"/>
      <c r="C12" s="573"/>
      <c r="D12" s="573"/>
      <c r="E12" s="573"/>
      <c r="F12" s="573" t="s">
        <v>3709</v>
      </c>
      <c r="G12" s="573"/>
      <c r="H12" s="197">
        <v>1</v>
      </c>
      <c r="I12" s="577"/>
      <c r="J12" s="578"/>
    </row>
    <row r="13" spans="1:10" ht="62.25" customHeight="1">
      <c r="A13" s="581" t="s">
        <v>2209</v>
      </c>
      <c r="B13" s="581"/>
      <c r="C13" s="581"/>
      <c r="D13" s="581"/>
      <c r="E13" s="581"/>
      <c r="F13" s="598" t="s">
        <v>3710</v>
      </c>
      <c r="G13" s="599"/>
      <c r="H13" s="197">
        <v>0.5</v>
      </c>
      <c r="I13" s="577"/>
      <c r="J13" s="578"/>
    </row>
    <row r="14" spans="1:10" ht="42" customHeight="1">
      <c r="A14" s="581" t="s">
        <v>2210</v>
      </c>
      <c r="B14" s="581"/>
      <c r="C14" s="581"/>
      <c r="D14" s="581"/>
      <c r="E14" s="581"/>
      <c r="F14" s="587" t="s">
        <v>3711</v>
      </c>
      <c r="G14" s="587"/>
      <c r="H14" s="197">
        <v>1</v>
      </c>
      <c r="I14" s="577"/>
      <c r="J14" s="578"/>
    </row>
    <row r="15" spans="1:10" ht="41.25" customHeight="1">
      <c r="A15" s="581" t="s">
        <v>2211</v>
      </c>
      <c r="B15" s="581"/>
      <c r="C15" s="581"/>
      <c r="D15" s="581"/>
      <c r="E15" s="581"/>
      <c r="F15" s="587" t="s">
        <v>3712</v>
      </c>
      <c r="G15" s="587"/>
      <c r="H15" s="197">
        <v>1</v>
      </c>
      <c r="I15" s="577"/>
      <c r="J15" s="578"/>
    </row>
    <row r="16" spans="1:10" ht="261" customHeight="1">
      <c r="A16" s="581" t="s">
        <v>3713</v>
      </c>
      <c r="B16" s="581"/>
      <c r="C16" s="581"/>
      <c r="D16" s="581"/>
      <c r="E16" s="581"/>
      <c r="F16" s="540" t="s">
        <v>3714</v>
      </c>
      <c r="G16" s="540"/>
      <c r="H16" s="198">
        <v>0.05</v>
      </c>
      <c r="I16" s="577"/>
      <c r="J16" s="578"/>
    </row>
    <row r="17" spans="1:10" ht="64.5" customHeight="1">
      <c r="A17" s="581" t="s">
        <v>3715</v>
      </c>
      <c r="B17" s="581"/>
      <c r="C17" s="581"/>
      <c r="D17" s="581"/>
      <c r="E17" s="581"/>
      <c r="F17" s="465" t="s">
        <v>3716</v>
      </c>
      <c r="G17" s="465"/>
      <c r="H17" s="198">
        <v>0.75</v>
      </c>
      <c r="I17" s="577"/>
      <c r="J17" s="578"/>
    </row>
    <row r="18" spans="1:10" ht="238.5" customHeight="1">
      <c r="A18" s="515" t="s">
        <v>3717</v>
      </c>
      <c r="B18" s="515"/>
      <c r="C18" s="515"/>
      <c r="D18" s="515"/>
      <c r="E18" s="515"/>
      <c r="F18" s="540" t="s">
        <v>3718</v>
      </c>
      <c r="G18" s="540"/>
      <c r="H18" s="199">
        <v>1</v>
      </c>
      <c r="I18" s="577"/>
      <c r="J18" s="578"/>
    </row>
    <row r="19" spans="1:10" ht="44.25" customHeight="1">
      <c r="A19" s="581" t="s">
        <v>3719</v>
      </c>
      <c r="B19" s="581"/>
      <c r="C19" s="581"/>
      <c r="D19" s="581"/>
      <c r="E19" s="581"/>
      <c r="F19" s="589" t="s">
        <v>3720</v>
      </c>
      <c r="G19" s="573"/>
      <c r="H19" s="198">
        <v>0.98</v>
      </c>
      <c r="I19" s="577"/>
      <c r="J19" s="578"/>
    </row>
    <row r="20" spans="1:10" ht="153" customHeight="1">
      <c r="A20" s="581"/>
      <c r="B20" s="581"/>
      <c r="C20" s="581"/>
      <c r="D20" s="581"/>
      <c r="E20" s="581"/>
      <c r="F20" s="540" t="s">
        <v>3721</v>
      </c>
      <c r="G20" s="540"/>
      <c r="H20" s="198">
        <v>1</v>
      </c>
      <c r="I20" s="577"/>
      <c r="J20" s="578"/>
    </row>
    <row r="21" spans="1:10" ht="66.75" customHeight="1">
      <c r="A21" s="581"/>
      <c r="B21" s="581"/>
      <c r="C21" s="581"/>
      <c r="D21" s="581"/>
      <c r="E21" s="581"/>
      <c r="F21" s="590" t="s">
        <v>3722</v>
      </c>
      <c r="G21" s="540"/>
      <c r="H21" s="198">
        <v>1</v>
      </c>
      <c r="I21" s="577"/>
      <c r="J21" s="578"/>
    </row>
    <row r="22" spans="1:10" ht="160.5" customHeight="1">
      <c r="A22" s="581" t="s">
        <v>3723</v>
      </c>
      <c r="B22" s="581"/>
      <c r="C22" s="581"/>
      <c r="D22" s="581"/>
      <c r="E22" s="581"/>
      <c r="F22" s="582" t="s">
        <v>3724</v>
      </c>
      <c r="G22" s="588"/>
      <c r="H22" s="200">
        <v>0</v>
      </c>
      <c r="I22" s="577"/>
      <c r="J22" s="578"/>
    </row>
    <row r="23" spans="1:10" ht="99.75" customHeight="1">
      <c r="A23" s="581" t="s">
        <v>2212</v>
      </c>
      <c r="B23" s="581"/>
      <c r="C23" s="581"/>
      <c r="D23" s="581"/>
      <c r="E23" s="581"/>
      <c r="F23" s="582" t="s">
        <v>3725</v>
      </c>
      <c r="G23" s="583"/>
      <c r="H23" s="198">
        <v>1</v>
      </c>
      <c r="I23" s="577"/>
      <c r="J23" s="578"/>
    </row>
    <row r="24" spans="1:10" ht="135" customHeight="1">
      <c r="A24" s="584" t="s">
        <v>3726</v>
      </c>
      <c r="B24" s="585"/>
      <c r="C24" s="585"/>
      <c r="D24" s="585"/>
      <c r="E24" s="586"/>
      <c r="F24" s="582" t="s">
        <v>3727</v>
      </c>
      <c r="G24" s="583"/>
      <c r="H24" s="200">
        <v>1</v>
      </c>
      <c r="I24" s="577"/>
      <c r="J24" s="578"/>
    </row>
    <row r="25" spans="1:10" ht="65.25" customHeight="1">
      <c r="A25" s="584" t="s">
        <v>2213</v>
      </c>
      <c r="B25" s="585"/>
      <c r="C25" s="585"/>
      <c r="D25" s="585"/>
      <c r="E25" s="586"/>
      <c r="F25" s="582" t="s">
        <v>3728</v>
      </c>
      <c r="G25" s="583"/>
      <c r="H25" s="201">
        <v>0.05</v>
      </c>
      <c r="I25" s="577"/>
      <c r="J25" s="578"/>
    </row>
    <row r="26" spans="1:10" ht="75.75" customHeight="1">
      <c r="A26" s="581" t="s">
        <v>2214</v>
      </c>
      <c r="B26" s="581"/>
      <c r="C26" s="581"/>
      <c r="D26" s="581"/>
      <c r="E26" s="581"/>
      <c r="F26" s="464" t="s">
        <v>3729</v>
      </c>
      <c r="G26" s="465"/>
      <c r="H26" s="201">
        <v>1</v>
      </c>
      <c r="I26" s="577"/>
      <c r="J26" s="578"/>
    </row>
    <row r="27" spans="1:10" ht="172.5" customHeight="1">
      <c r="A27" s="581" t="s">
        <v>3730</v>
      </c>
      <c r="B27" s="581"/>
      <c r="C27" s="581"/>
      <c r="D27" s="581"/>
      <c r="E27" s="581"/>
      <c r="F27" s="582" t="s">
        <v>3731</v>
      </c>
      <c r="G27" s="588"/>
      <c r="H27" s="196" t="s">
        <v>3732</v>
      </c>
      <c r="I27" s="577"/>
      <c r="J27" s="578"/>
    </row>
    <row r="28" spans="1:10" ht="64.5" customHeight="1">
      <c r="A28" s="515" t="s">
        <v>3733</v>
      </c>
      <c r="B28" s="515"/>
      <c r="C28" s="515"/>
      <c r="D28" s="515"/>
      <c r="E28" s="515"/>
      <c r="F28" s="582" t="s">
        <v>3734</v>
      </c>
      <c r="G28" s="588"/>
      <c r="H28" s="198">
        <v>0.8</v>
      </c>
      <c r="I28" s="577"/>
      <c r="J28" s="578"/>
    </row>
    <row r="29" spans="1:10" ht="54" customHeight="1">
      <c r="A29" s="581" t="s">
        <v>2215</v>
      </c>
      <c r="B29" s="581"/>
      <c r="C29" s="581"/>
      <c r="D29" s="581"/>
      <c r="E29" s="581"/>
      <c r="F29" s="582" t="s">
        <v>3735</v>
      </c>
      <c r="G29" s="588"/>
      <c r="H29" s="201">
        <v>0.76</v>
      </c>
      <c r="I29" s="577"/>
      <c r="J29" s="578"/>
    </row>
    <row r="30" spans="1:10" ht="96.75" customHeight="1">
      <c r="A30" s="581" t="s">
        <v>2216</v>
      </c>
      <c r="B30" s="581"/>
      <c r="C30" s="581"/>
      <c r="D30" s="581"/>
      <c r="E30" s="581"/>
      <c r="F30" s="464" t="s">
        <v>3736</v>
      </c>
      <c r="G30" s="465"/>
      <c r="H30" s="201">
        <v>0.33</v>
      </c>
      <c r="I30" s="577"/>
      <c r="J30" s="578"/>
    </row>
    <row r="31" spans="1:10" ht="135" customHeight="1">
      <c r="A31" s="515" t="s">
        <v>2217</v>
      </c>
      <c r="B31" s="515"/>
      <c r="C31" s="515"/>
      <c r="D31" s="515"/>
      <c r="E31" s="515"/>
      <c r="F31" s="582" t="s">
        <v>3737</v>
      </c>
      <c r="G31" s="588"/>
      <c r="H31" s="198" t="s">
        <v>3738</v>
      </c>
      <c r="I31" s="577"/>
      <c r="J31" s="578"/>
    </row>
    <row r="32" spans="1:10" ht="169.5" customHeight="1">
      <c r="A32" s="515" t="s">
        <v>2218</v>
      </c>
      <c r="B32" s="515"/>
      <c r="C32" s="515"/>
      <c r="D32" s="515"/>
      <c r="E32" s="515"/>
      <c r="F32" s="582" t="s">
        <v>3739</v>
      </c>
      <c r="G32" s="588"/>
      <c r="H32" s="198">
        <v>0.75</v>
      </c>
      <c r="I32" s="579"/>
      <c r="J32" s="580"/>
    </row>
  </sheetData>
  <mergeCells count="59">
    <mergeCell ref="A1:J1"/>
    <mergeCell ref="A2:J2"/>
    <mergeCell ref="A3:J3"/>
    <mergeCell ref="A16:E16"/>
    <mergeCell ref="A17:E17"/>
    <mergeCell ref="A7:E7"/>
    <mergeCell ref="F7:G7"/>
    <mergeCell ref="A8:E9"/>
    <mergeCell ref="F8:G8"/>
    <mergeCell ref="F9:G9"/>
    <mergeCell ref="F13:G13"/>
    <mergeCell ref="A14:E14"/>
    <mergeCell ref="F14:G14"/>
    <mergeCell ref="A10:E10"/>
    <mergeCell ref="F10:G10"/>
    <mergeCell ref="A11:E12"/>
    <mergeCell ref="A18:E18"/>
    <mergeCell ref="F18:G18"/>
    <mergeCell ref="A15:E15"/>
    <mergeCell ref="A19:E21"/>
    <mergeCell ref="F19:G19"/>
    <mergeCell ref="F20:G20"/>
    <mergeCell ref="F21:G21"/>
    <mergeCell ref="A22:E22"/>
    <mergeCell ref="F22:G22"/>
    <mergeCell ref="A25:E25"/>
    <mergeCell ref="A26:E26"/>
    <mergeCell ref="A27:E27"/>
    <mergeCell ref="F25:G25"/>
    <mergeCell ref="F26:G26"/>
    <mergeCell ref="F27:G27"/>
    <mergeCell ref="F32:G32"/>
    <mergeCell ref="A28:E28"/>
    <mergeCell ref="A29:E29"/>
    <mergeCell ref="A30:E30"/>
    <mergeCell ref="F28:G28"/>
    <mergeCell ref="F29:G29"/>
    <mergeCell ref="F30:G30"/>
    <mergeCell ref="F11:G11"/>
    <mergeCell ref="F12:G12"/>
    <mergeCell ref="A6:E6"/>
    <mergeCell ref="F6:G6"/>
    <mergeCell ref="I5:J32"/>
    <mergeCell ref="A23:E23"/>
    <mergeCell ref="F23:G23"/>
    <mergeCell ref="A24:E24"/>
    <mergeCell ref="F24:G24"/>
    <mergeCell ref="F15:G15"/>
    <mergeCell ref="F16:G16"/>
    <mergeCell ref="F17:G17"/>
    <mergeCell ref="A13:E13"/>
    <mergeCell ref="A31:E31"/>
    <mergeCell ref="A32:E32"/>
    <mergeCell ref="F31:G31"/>
    <mergeCell ref="A4:E4"/>
    <mergeCell ref="F4:G4"/>
    <mergeCell ref="I4:J4"/>
    <mergeCell ref="A5:E5"/>
    <mergeCell ref="F5:G5"/>
  </mergeCells>
  <hyperlinks>
    <hyperlink ref="I5" r:id="rId1"/>
  </hyperlinks>
  <pageMargins left="0.23622047244094499" right="0.23622047244094499" top="0.74803149606299202" bottom="0.74803149606299202" header="0.31496062992126" footer="0.31496062992126"/>
  <pageSetup paperSize="9" scale="91" orientation="landscape"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9"/>
  <sheetViews>
    <sheetView showWhiteSpace="0" zoomScale="120" zoomScaleNormal="120" zoomScaleSheetLayoutView="90" workbookViewId="0">
      <selection activeCell="B7" sqref="B7"/>
    </sheetView>
  </sheetViews>
  <sheetFormatPr baseColWidth="10" defaultColWidth="11" defaultRowHeight="14.25"/>
  <cols>
    <col min="1" max="1" width="20" style="9" customWidth="1"/>
    <col min="2" max="4" width="11" style="9"/>
    <col min="5" max="5" width="13.85546875" style="9" customWidth="1"/>
    <col min="6" max="9" width="9.28515625" style="9" customWidth="1"/>
    <col min="10" max="10" width="8.28515625" style="9" customWidth="1"/>
    <col min="11" max="11" width="35.7109375" style="9" customWidth="1"/>
    <col min="12" max="12" width="10.42578125" style="9" customWidth="1"/>
    <col min="13" max="13" width="28.5703125" style="9" customWidth="1"/>
    <col min="14" max="16384" width="11" style="9"/>
  </cols>
  <sheetData>
    <row r="1" spans="1:14" ht="15" customHeight="1">
      <c r="A1" s="431" t="s">
        <v>293</v>
      </c>
      <c r="B1" s="431"/>
      <c r="C1" s="431"/>
      <c r="D1" s="431"/>
      <c r="E1" s="431"/>
      <c r="F1" s="431"/>
      <c r="G1" s="431"/>
      <c r="H1" s="431"/>
      <c r="I1" s="431"/>
      <c r="J1" s="431"/>
      <c r="K1" s="431"/>
      <c r="L1" s="431"/>
      <c r="M1" s="431"/>
    </row>
    <row r="2" spans="1:14" ht="32.1" customHeight="1">
      <c r="A2" s="432" t="s">
        <v>294</v>
      </c>
      <c r="B2" s="432"/>
      <c r="C2" s="432"/>
      <c r="D2" s="432"/>
      <c r="E2" s="432"/>
      <c r="F2" s="432"/>
      <c r="G2" s="432"/>
      <c r="H2" s="432"/>
      <c r="I2" s="432"/>
      <c r="J2" s="432"/>
      <c r="K2" s="432"/>
      <c r="L2" s="432"/>
      <c r="M2" s="432"/>
    </row>
    <row r="3" spans="1:14" ht="15.75" customHeight="1">
      <c r="A3" s="572" t="s">
        <v>197</v>
      </c>
      <c r="B3" s="572"/>
      <c r="C3" s="572"/>
      <c r="D3" s="572"/>
      <c r="E3" s="572"/>
      <c r="F3" s="572"/>
      <c r="G3" s="572"/>
      <c r="H3" s="572"/>
      <c r="I3" s="572"/>
      <c r="J3" s="572"/>
      <c r="K3" s="572"/>
      <c r="L3" s="572"/>
      <c r="M3" s="572"/>
    </row>
    <row r="4" spans="1:14" ht="72">
      <c r="A4" s="59" t="s">
        <v>198</v>
      </c>
      <c r="B4" s="59" t="s">
        <v>199</v>
      </c>
      <c r="C4" s="59" t="s">
        <v>200</v>
      </c>
      <c r="D4" s="74" t="s">
        <v>201</v>
      </c>
      <c r="E4" s="74" t="s">
        <v>202</v>
      </c>
      <c r="F4" s="314" t="s">
        <v>125</v>
      </c>
      <c r="G4" s="314"/>
      <c r="H4" s="314"/>
      <c r="I4" s="314"/>
      <c r="J4" s="315" t="s">
        <v>203</v>
      </c>
      <c r="K4" s="316"/>
      <c r="L4" s="59" t="s">
        <v>204</v>
      </c>
      <c r="M4" s="59" t="s">
        <v>205</v>
      </c>
      <c r="N4" s="90"/>
    </row>
    <row r="5" spans="1:14" ht="86.25" customHeight="1">
      <c r="A5" s="16" t="s">
        <v>206</v>
      </c>
      <c r="B5" s="135">
        <v>149</v>
      </c>
      <c r="C5" s="138">
        <v>0.78</v>
      </c>
      <c r="D5" s="138">
        <v>0.22</v>
      </c>
      <c r="E5" s="138">
        <f>SUM('[1]SECRETARÍA DE INCLUSIÓN SOCIAL:REGULA TU BARRIO'!E5)</f>
        <v>0</v>
      </c>
      <c r="F5" s="564" t="s">
        <v>2508</v>
      </c>
      <c r="G5" s="602"/>
      <c r="H5" s="602"/>
      <c r="I5" s="602"/>
      <c r="J5" s="600" t="s">
        <v>2500</v>
      </c>
      <c r="K5" s="601"/>
      <c r="L5" s="136">
        <v>399029.80000000005</v>
      </c>
      <c r="M5" s="103" t="s">
        <v>2501</v>
      </c>
    </row>
    <row r="6" spans="1:14" ht="86.25" customHeight="1">
      <c r="A6" s="16" t="s">
        <v>207</v>
      </c>
      <c r="B6" s="135">
        <v>39</v>
      </c>
      <c r="C6" s="138">
        <v>0.82</v>
      </c>
      <c r="D6" s="138">
        <v>0.18</v>
      </c>
      <c r="E6" s="138">
        <f>SUM('[1]SECRETARÍA DE INCLUSIÓN SOCIAL:REGULA TU BARRIO'!E6)</f>
        <v>0</v>
      </c>
      <c r="F6" s="564" t="s">
        <v>2509</v>
      </c>
      <c r="G6" s="602"/>
      <c r="H6" s="602"/>
      <c r="I6" s="602"/>
      <c r="J6" s="600" t="s">
        <v>2502</v>
      </c>
      <c r="K6" s="601"/>
      <c r="L6" s="136">
        <v>169373.59</v>
      </c>
      <c r="M6" s="104" t="s">
        <v>2503</v>
      </c>
    </row>
    <row r="7" spans="1:14" ht="86.25" customHeight="1">
      <c r="A7" s="16" t="s">
        <v>208</v>
      </c>
      <c r="B7" s="135">
        <v>31</v>
      </c>
      <c r="C7" s="138">
        <v>0.24</v>
      </c>
      <c r="D7" s="138">
        <v>0.76</v>
      </c>
      <c r="E7" s="138">
        <f>SUM('[1]SECRETARÍA DE INCLUSIÓN SOCIAL:REGULA TU BARRIO'!E7)</f>
        <v>0</v>
      </c>
      <c r="F7" s="564" t="s">
        <v>2510</v>
      </c>
      <c r="G7" s="602"/>
      <c r="H7" s="602"/>
      <c r="I7" s="602"/>
      <c r="J7" s="600" t="s">
        <v>2504</v>
      </c>
      <c r="K7" s="601"/>
      <c r="L7" s="136">
        <v>888195.41999999993</v>
      </c>
      <c r="M7" s="103" t="s">
        <v>2505</v>
      </c>
    </row>
    <row r="8" spans="1:14" ht="86.25" customHeight="1">
      <c r="A8" s="16" t="s">
        <v>209</v>
      </c>
      <c r="B8" s="135">
        <v>82</v>
      </c>
      <c r="C8" s="138">
        <v>0.13</v>
      </c>
      <c r="D8" s="138">
        <v>0.62</v>
      </c>
      <c r="E8" s="138">
        <v>0.25</v>
      </c>
      <c r="F8" s="564" t="s">
        <v>2511</v>
      </c>
      <c r="G8" s="602"/>
      <c r="H8" s="602"/>
      <c r="I8" s="602"/>
      <c r="J8" s="513" t="s">
        <v>2506</v>
      </c>
      <c r="K8" s="513"/>
      <c r="L8" s="136">
        <v>323232.15000000002</v>
      </c>
      <c r="M8" s="104" t="s">
        <v>2507</v>
      </c>
    </row>
    <row r="9" spans="1:14">
      <c r="A9" s="61"/>
      <c r="B9" s="61"/>
      <c r="C9" s="61"/>
      <c r="D9" s="61"/>
      <c r="E9" s="61"/>
      <c r="F9" s="62"/>
      <c r="G9" s="7"/>
      <c r="H9" s="7"/>
      <c r="I9" s="7"/>
      <c r="J9" s="38"/>
      <c r="K9" s="38"/>
      <c r="L9" s="38"/>
      <c r="M9" s="38"/>
    </row>
  </sheetData>
  <mergeCells count="13">
    <mergeCell ref="A1:M1"/>
    <mergeCell ref="A2:M2"/>
    <mergeCell ref="A3:M3"/>
    <mergeCell ref="J7:K7"/>
    <mergeCell ref="F6:I6"/>
    <mergeCell ref="F7:I7"/>
    <mergeCell ref="F5:I5"/>
    <mergeCell ref="J8:K8"/>
    <mergeCell ref="F4:I4"/>
    <mergeCell ref="J4:K4"/>
    <mergeCell ref="J5:K5"/>
    <mergeCell ref="J6:K6"/>
    <mergeCell ref="F8:I8"/>
  </mergeCells>
  <hyperlinks>
    <hyperlink ref="F5" r:id="rId1"/>
    <hyperlink ref="F6" r:id="rId2"/>
    <hyperlink ref="F7" r:id="rId3"/>
    <hyperlink ref="F8" r:id="rId4"/>
  </hyperlinks>
  <pageMargins left="0.23622047244094499" right="0.23622047244094499" top="0.74803149606299202" bottom="0.74803149606299202" header="0.31496062992126" footer="0.31496062992126"/>
  <pageSetup paperSize="9" scale="91" orientation="landscape" r:id="rId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7"/>
  <sheetViews>
    <sheetView showWhiteSpace="0" zoomScale="120" zoomScaleNormal="120" zoomScaleSheetLayoutView="90" workbookViewId="0">
      <selection activeCell="B7" sqref="B7:M7"/>
    </sheetView>
  </sheetViews>
  <sheetFormatPr baseColWidth="10" defaultColWidth="11" defaultRowHeight="14.25"/>
  <cols>
    <col min="1" max="1" width="20" style="9" customWidth="1"/>
    <col min="2" max="4" width="11" style="9"/>
    <col min="5" max="5" width="13.85546875" style="9" customWidth="1"/>
    <col min="6" max="9" width="9.28515625" style="9" customWidth="1"/>
    <col min="10" max="10" width="8.28515625" style="9" customWidth="1"/>
    <col min="11" max="11" width="15.140625" style="9" customWidth="1"/>
    <col min="12" max="12" width="10.4257812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c r="A3" s="457" t="s">
        <v>210</v>
      </c>
      <c r="B3" s="457"/>
      <c r="C3" s="457"/>
      <c r="D3" s="457"/>
      <c r="E3" s="457"/>
      <c r="F3" s="457"/>
      <c r="G3" s="457"/>
      <c r="H3" s="457"/>
      <c r="I3" s="457"/>
      <c r="J3" s="457"/>
      <c r="K3" s="457"/>
      <c r="L3" s="457"/>
      <c r="M3" s="457"/>
    </row>
    <row r="4" spans="1:13" ht="16.5">
      <c r="A4" s="300" t="s">
        <v>211</v>
      </c>
      <c r="B4" s="300"/>
      <c r="C4" s="300"/>
      <c r="D4" s="300"/>
      <c r="E4" s="300"/>
      <c r="F4" s="300"/>
      <c r="G4" s="300"/>
      <c r="H4" s="300"/>
      <c r="I4" s="73" t="s">
        <v>104</v>
      </c>
      <c r="J4" s="300" t="s">
        <v>58</v>
      </c>
      <c r="K4" s="300"/>
      <c r="L4" s="300"/>
      <c r="M4" s="300"/>
    </row>
    <row r="5" spans="1:13">
      <c r="A5" s="306" t="s">
        <v>1646</v>
      </c>
      <c r="B5" s="306"/>
      <c r="C5" s="306"/>
      <c r="D5" s="306"/>
      <c r="E5" s="306"/>
      <c r="F5" s="306"/>
      <c r="G5" s="306"/>
      <c r="H5" s="306"/>
      <c r="I5" s="40" t="s">
        <v>301</v>
      </c>
      <c r="J5" s="603" t="s">
        <v>1645</v>
      </c>
      <c r="K5" s="318"/>
      <c r="L5" s="318"/>
      <c r="M5" s="318"/>
    </row>
    <row r="6" spans="1:13" ht="18" customHeight="1">
      <c r="A6" s="306" t="s">
        <v>1647</v>
      </c>
      <c r="B6" s="306"/>
      <c r="C6" s="306"/>
      <c r="D6" s="306"/>
      <c r="E6" s="306"/>
      <c r="F6" s="306"/>
      <c r="G6" s="306"/>
      <c r="H6" s="306"/>
      <c r="I6" s="40" t="s">
        <v>301</v>
      </c>
      <c r="J6" s="603" t="s">
        <v>1645</v>
      </c>
      <c r="K6" s="318"/>
      <c r="L6" s="318"/>
      <c r="M6" s="318"/>
    </row>
    <row r="7" spans="1:13" s="7" customFormat="1" ht="20.25" customHeight="1">
      <c r="A7" s="35"/>
      <c r="B7" s="35"/>
      <c r="C7" s="35"/>
      <c r="D7" s="35"/>
      <c r="E7" s="36"/>
      <c r="F7" s="36"/>
      <c r="G7" s="36"/>
      <c r="H7" s="36"/>
      <c r="I7" s="44"/>
      <c r="J7" s="44"/>
      <c r="K7" s="44"/>
      <c r="L7" s="44"/>
      <c r="M7" s="44"/>
    </row>
  </sheetData>
  <mergeCells count="9">
    <mergeCell ref="A6:H6"/>
    <mergeCell ref="J6:M6"/>
    <mergeCell ref="A1:M1"/>
    <mergeCell ref="A2:M2"/>
    <mergeCell ref="A3:M3"/>
    <mergeCell ref="A4:H4"/>
    <mergeCell ref="J4:M4"/>
    <mergeCell ref="A5:H5"/>
    <mergeCell ref="J5:M5"/>
  </mergeCells>
  <hyperlinks>
    <hyperlink ref="J5" r:id="rId1"/>
    <hyperlink ref="J6" r:id="rId2"/>
  </hyperlinks>
  <pageMargins left="0.23622047244094499" right="0.23622047244094499" top="0.74803149606299202" bottom="0.74803149606299202" header="0.31496062992126" footer="0.31496062992126"/>
  <pageSetup paperSize="9" scale="91"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9"/>
  <sheetViews>
    <sheetView showWhiteSpace="0" zoomScale="120" zoomScaleNormal="120" zoomScaleSheetLayoutView="90" workbookViewId="0">
      <selection activeCell="N4" sqref="N4"/>
    </sheetView>
  </sheetViews>
  <sheetFormatPr baseColWidth="10" defaultColWidth="11" defaultRowHeight="14.25"/>
  <cols>
    <col min="1" max="1" width="20" style="9" customWidth="1"/>
    <col min="2" max="4" width="11" style="9"/>
    <col min="5" max="5" width="13.85546875" style="9" customWidth="1"/>
    <col min="6" max="9" width="9.28515625" style="9" customWidth="1"/>
    <col min="10" max="10" width="8.28515625" style="9" customWidth="1"/>
    <col min="11" max="11" width="15.140625" style="9" customWidth="1"/>
    <col min="12" max="12" width="10.4257812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c r="A3" s="457" t="s">
        <v>27</v>
      </c>
      <c r="B3" s="457"/>
      <c r="C3" s="457"/>
      <c r="D3" s="457"/>
      <c r="E3" s="457"/>
      <c r="F3" s="457"/>
      <c r="G3" s="457"/>
      <c r="H3" s="457"/>
      <c r="I3" s="457"/>
      <c r="J3" s="457"/>
      <c r="K3" s="457"/>
      <c r="L3" s="457"/>
      <c r="M3" s="457"/>
    </row>
    <row r="4" spans="1:13" ht="47.1" customHeight="1">
      <c r="A4" s="425" t="s">
        <v>220</v>
      </c>
      <c r="B4" s="419"/>
      <c r="C4" s="419"/>
      <c r="D4" s="425" t="s">
        <v>28</v>
      </c>
      <c r="E4" s="419"/>
      <c r="F4" s="419"/>
      <c r="G4" s="419"/>
      <c r="H4" s="419"/>
      <c r="I4" s="419"/>
      <c r="J4" s="419"/>
      <c r="K4" s="419"/>
      <c r="L4" s="419"/>
      <c r="M4" s="420"/>
    </row>
    <row r="5" spans="1:13" ht="26.25" customHeight="1">
      <c r="A5" s="416" t="s">
        <v>363</v>
      </c>
      <c r="B5" s="417"/>
      <c r="C5" s="418"/>
      <c r="D5" s="454" t="s">
        <v>333</v>
      </c>
      <c r="E5" s="458"/>
      <c r="F5" s="458"/>
      <c r="G5" s="458"/>
      <c r="H5" s="458"/>
      <c r="I5" s="458"/>
      <c r="J5" s="458"/>
      <c r="K5" s="458"/>
      <c r="L5" s="458"/>
      <c r="M5" s="459"/>
    </row>
    <row r="6" spans="1:13" ht="19.5" customHeight="1">
      <c r="A6" s="416" t="s">
        <v>363</v>
      </c>
      <c r="B6" s="417"/>
      <c r="C6" s="418"/>
      <c r="D6" s="460" t="s">
        <v>334</v>
      </c>
      <c r="E6" s="455"/>
      <c r="F6" s="455"/>
      <c r="G6" s="455"/>
      <c r="H6" s="455"/>
      <c r="I6" s="455"/>
      <c r="J6" s="455"/>
      <c r="K6" s="455"/>
      <c r="L6" s="455"/>
      <c r="M6" s="456"/>
    </row>
    <row r="7" spans="1:13" ht="19.5" customHeight="1">
      <c r="A7" s="416" t="s">
        <v>363</v>
      </c>
      <c r="B7" s="417"/>
      <c r="C7" s="418"/>
      <c r="D7" s="460" t="s">
        <v>335</v>
      </c>
      <c r="E7" s="455"/>
      <c r="F7" s="455"/>
      <c r="G7" s="455"/>
      <c r="H7" s="455"/>
      <c r="I7" s="455"/>
      <c r="J7" s="455"/>
      <c r="K7" s="455"/>
      <c r="L7" s="455"/>
      <c r="M7" s="456"/>
    </row>
    <row r="8" spans="1:13" ht="19.5" customHeight="1">
      <c r="A8" s="416" t="s">
        <v>363</v>
      </c>
      <c r="B8" s="417"/>
      <c r="C8" s="418"/>
      <c r="D8" s="454" t="s">
        <v>336</v>
      </c>
      <c r="E8" s="458"/>
      <c r="F8" s="458"/>
      <c r="G8" s="458"/>
      <c r="H8" s="458"/>
      <c r="I8" s="458"/>
      <c r="J8" s="458"/>
      <c r="K8" s="458"/>
      <c r="L8" s="458"/>
      <c r="M8" s="459"/>
    </row>
    <row r="9" spans="1:13">
      <c r="A9" s="416" t="s">
        <v>363</v>
      </c>
      <c r="B9" s="417"/>
      <c r="C9" s="418"/>
      <c r="D9" s="460" t="s">
        <v>337</v>
      </c>
      <c r="E9" s="455"/>
      <c r="F9" s="455"/>
      <c r="G9" s="455"/>
      <c r="H9" s="455"/>
      <c r="I9" s="455"/>
      <c r="J9" s="455"/>
      <c r="K9" s="455"/>
      <c r="L9" s="455"/>
      <c r="M9" s="456"/>
    </row>
    <row r="10" spans="1:13">
      <c r="A10" s="416" t="s">
        <v>363</v>
      </c>
      <c r="B10" s="417"/>
      <c r="C10" s="418"/>
      <c r="D10" s="460" t="s">
        <v>338</v>
      </c>
      <c r="E10" s="455"/>
      <c r="F10" s="455"/>
      <c r="G10" s="455"/>
      <c r="H10" s="455"/>
      <c r="I10" s="455"/>
      <c r="J10" s="455"/>
      <c r="K10" s="455"/>
      <c r="L10" s="455"/>
      <c r="M10" s="456"/>
    </row>
    <row r="11" spans="1:13" ht="28.5" customHeight="1">
      <c r="A11" s="416" t="s">
        <v>363</v>
      </c>
      <c r="B11" s="417"/>
      <c r="C11" s="418"/>
      <c r="D11" s="454" t="s">
        <v>339</v>
      </c>
      <c r="E11" s="458"/>
      <c r="F11" s="458"/>
      <c r="G11" s="458"/>
      <c r="H11" s="458"/>
      <c r="I11" s="458"/>
      <c r="J11" s="458"/>
      <c r="K11" s="458"/>
      <c r="L11" s="458"/>
      <c r="M11" s="459"/>
    </row>
    <row r="12" spans="1:13">
      <c r="A12" s="416" t="s">
        <v>363</v>
      </c>
      <c r="B12" s="417"/>
      <c r="C12" s="418"/>
      <c r="D12" s="460" t="s">
        <v>340</v>
      </c>
      <c r="E12" s="455"/>
      <c r="F12" s="455"/>
      <c r="G12" s="455"/>
      <c r="H12" s="455"/>
      <c r="I12" s="455"/>
      <c r="J12" s="455"/>
      <c r="K12" s="455"/>
      <c r="L12" s="455"/>
      <c r="M12" s="456"/>
    </row>
    <row r="13" spans="1:13">
      <c r="A13" s="416" t="s">
        <v>363</v>
      </c>
      <c r="B13" s="417"/>
      <c r="C13" s="418"/>
      <c r="D13" s="460" t="s">
        <v>341</v>
      </c>
      <c r="E13" s="455"/>
      <c r="F13" s="455"/>
      <c r="G13" s="455"/>
      <c r="H13" s="455"/>
      <c r="I13" s="455"/>
      <c r="J13" s="455"/>
      <c r="K13" s="455"/>
      <c r="L13" s="455"/>
      <c r="M13" s="456"/>
    </row>
    <row r="14" spans="1:13">
      <c r="A14" s="416" t="s">
        <v>363</v>
      </c>
      <c r="B14" s="417"/>
      <c r="C14" s="418"/>
      <c r="D14" s="460" t="s">
        <v>342</v>
      </c>
      <c r="E14" s="455"/>
      <c r="F14" s="455"/>
      <c r="G14" s="455"/>
      <c r="H14" s="455"/>
      <c r="I14" s="455"/>
      <c r="J14" s="455"/>
      <c r="K14" s="455"/>
      <c r="L14" s="455"/>
      <c r="M14" s="456"/>
    </row>
    <row r="15" spans="1:13">
      <c r="A15" s="416" t="s">
        <v>363</v>
      </c>
      <c r="B15" s="417"/>
      <c r="C15" s="418"/>
      <c r="D15" s="460" t="s">
        <v>343</v>
      </c>
      <c r="E15" s="455"/>
      <c r="F15" s="455"/>
      <c r="G15" s="455"/>
      <c r="H15" s="455"/>
      <c r="I15" s="455"/>
      <c r="J15" s="455"/>
      <c r="K15" s="455"/>
      <c r="L15" s="455"/>
      <c r="M15" s="456"/>
    </row>
    <row r="16" spans="1:13">
      <c r="A16" s="416" t="s">
        <v>363</v>
      </c>
      <c r="B16" s="417"/>
      <c r="C16" s="418"/>
      <c r="D16" s="460" t="s">
        <v>344</v>
      </c>
      <c r="E16" s="455"/>
      <c r="F16" s="455"/>
      <c r="G16" s="455"/>
      <c r="H16" s="455"/>
      <c r="I16" s="455"/>
      <c r="J16" s="455"/>
      <c r="K16" s="455"/>
      <c r="L16" s="455"/>
      <c r="M16" s="456"/>
    </row>
    <row r="17" spans="1:13">
      <c r="A17" s="416" t="s">
        <v>363</v>
      </c>
      <c r="B17" s="417"/>
      <c r="C17" s="418"/>
      <c r="D17" s="460" t="s">
        <v>345</v>
      </c>
      <c r="E17" s="455"/>
      <c r="F17" s="455"/>
      <c r="G17" s="455"/>
      <c r="H17" s="455"/>
      <c r="I17" s="455"/>
      <c r="J17" s="455"/>
      <c r="K17" s="455"/>
      <c r="L17" s="455"/>
      <c r="M17" s="456"/>
    </row>
    <row r="18" spans="1:13">
      <c r="A18" s="416" t="s">
        <v>363</v>
      </c>
      <c r="B18" s="417"/>
      <c r="C18" s="418"/>
      <c r="D18" s="460" t="s">
        <v>346</v>
      </c>
      <c r="E18" s="455"/>
      <c r="F18" s="455"/>
      <c r="G18" s="455"/>
      <c r="H18" s="455"/>
      <c r="I18" s="455"/>
      <c r="J18" s="455"/>
      <c r="K18" s="455"/>
      <c r="L18" s="455"/>
      <c r="M18" s="456"/>
    </row>
    <row r="19" spans="1:13">
      <c r="A19" s="416" t="s">
        <v>364</v>
      </c>
      <c r="B19" s="417"/>
      <c r="C19" s="418"/>
      <c r="D19" s="460" t="s">
        <v>347</v>
      </c>
      <c r="E19" s="455"/>
      <c r="F19" s="455"/>
      <c r="G19" s="455"/>
      <c r="H19" s="455"/>
      <c r="I19" s="455"/>
      <c r="J19" s="455"/>
      <c r="K19" s="455"/>
      <c r="L19" s="455"/>
      <c r="M19" s="456"/>
    </row>
    <row r="20" spans="1:13">
      <c r="A20" s="416" t="s">
        <v>364</v>
      </c>
      <c r="B20" s="417"/>
      <c r="C20" s="418"/>
      <c r="D20" s="460" t="s">
        <v>348</v>
      </c>
      <c r="E20" s="455"/>
      <c r="F20" s="455"/>
      <c r="G20" s="455"/>
      <c r="H20" s="455"/>
      <c r="I20" s="455"/>
      <c r="J20" s="455"/>
      <c r="K20" s="455"/>
      <c r="L20" s="455"/>
      <c r="M20" s="456"/>
    </row>
    <row r="21" spans="1:13">
      <c r="A21" s="416" t="s">
        <v>364</v>
      </c>
      <c r="B21" s="417"/>
      <c r="C21" s="418"/>
      <c r="D21" s="460" t="s">
        <v>349</v>
      </c>
      <c r="E21" s="455"/>
      <c r="F21" s="455"/>
      <c r="G21" s="455"/>
      <c r="H21" s="455"/>
      <c r="I21" s="455"/>
      <c r="J21" s="455"/>
      <c r="K21" s="455"/>
      <c r="L21" s="455"/>
      <c r="M21" s="456"/>
    </row>
    <row r="22" spans="1:13">
      <c r="A22" s="416" t="s">
        <v>364</v>
      </c>
      <c r="B22" s="417"/>
      <c r="C22" s="418"/>
      <c r="D22" s="460" t="s">
        <v>350</v>
      </c>
      <c r="E22" s="455"/>
      <c r="F22" s="455"/>
      <c r="G22" s="455"/>
      <c r="H22" s="455"/>
      <c r="I22" s="455"/>
      <c r="J22" s="455"/>
      <c r="K22" s="455"/>
      <c r="L22" s="455"/>
      <c r="M22" s="456"/>
    </row>
    <row r="23" spans="1:13">
      <c r="A23" s="416" t="s">
        <v>364</v>
      </c>
      <c r="B23" s="417"/>
      <c r="C23" s="418"/>
      <c r="D23" s="460" t="s">
        <v>351</v>
      </c>
      <c r="E23" s="455"/>
      <c r="F23" s="455"/>
      <c r="G23" s="455"/>
      <c r="H23" s="455"/>
      <c r="I23" s="455"/>
      <c r="J23" s="455"/>
      <c r="K23" s="455"/>
      <c r="L23" s="455"/>
      <c r="M23" s="456"/>
    </row>
    <row r="24" spans="1:13">
      <c r="A24" s="416" t="s">
        <v>364</v>
      </c>
      <c r="B24" s="417"/>
      <c r="C24" s="418"/>
      <c r="D24" s="460" t="s">
        <v>352</v>
      </c>
      <c r="E24" s="455"/>
      <c r="F24" s="455"/>
      <c r="G24" s="455"/>
      <c r="H24" s="455"/>
      <c r="I24" s="455"/>
      <c r="J24" s="455"/>
      <c r="K24" s="455"/>
      <c r="L24" s="455"/>
      <c r="M24" s="456"/>
    </row>
    <row r="25" spans="1:13">
      <c r="A25" s="416" t="s">
        <v>364</v>
      </c>
      <c r="B25" s="417"/>
      <c r="C25" s="418"/>
      <c r="D25" s="460" t="s">
        <v>353</v>
      </c>
      <c r="E25" s="455"/>
      <c r="F25" s="455"/>
      <c r="G25" s="455"/>
      <c r="H25" s="455"/>
      <c r="I25" s="455"/>
      <c r="J25" s="455"/>
      <c r="K25" s="455"/>
      <c r="L25" s="455"/>
      <c r="M25" s="456"/>
    </row>
    <row r="26" spans="1:13">
      <c r="A26" s="416" t="s">
        <v>364</v>
      </c>
      <c r="B26" s="417"/>
      <c r="C26" s="418"/>
      <c r="D26" s="460" t="s">
        <v>354</v>
      </c>
      <c r="E26" s="455"/>
      <c r="F26" s="455"/>
      <c r="G26" s="455"/>
      <c r="H26" s="455"/>
      <c r="I26" s="455"/>
      <c r="J26" s="455"/>
      <c r="K26" s="455"/>
      <c r="L26" s="455"/>
      <c r="M26" s="456"/>
    </row>
    <row r="27" spans="1:13">
      <c r="A27" s="416" t="s">
        <v>364</v>
      </c>
      <c r="B27" s="417"/>
      <c r="C27" s="418"/>
      <c r="D27" s="460" t="s">
        <v>365</v>
      </c>
      <c r="E27" s="455"/>
      <c r="F27" s="455"/>
      <c r="G27" s="455"/>
      <c r="H27" s="455"/>
      <c r="I27" s="455"/>
      <c r="J27" s="455"/>
      <c r="K27" s="455"/>
      <c r="L27" s="455"/>
      <c r="M27" s="456"/>
    </row>
    <row r="28" spans="1:13">
      <c r="A28" s="416" t="s">
        <v>364</v>
      </c>
      <c r="B28" s="417"/>
      <c r="C28" s="418"/>
      <c r="D28" s="460" t="s">
        <v>355</v>
      </c>
      <c r="E28" s="455"/>
      <c r="F28" s="455"/>
      <c r="G28" s="455"/>
      <c r="H28" s="455"/>
      <c r="I28" s="455"/>
      <c r="J28" s="455"/>
      <c r="K28" s="455"/>
      <c r="L28" s="455"/>
      <c r="M28" s="456"/>
    </row>
    <row r="29" spans="1:13">
      <c r="A29" s="416" t="s">
        <v>364</v>
      </c>
      <c r="B29" s="417"/>
      <c r="C29" s="418"/>
      <c r="D29" s="460" t="s">
        <v>356</v>
      </c>
      <c r="E29" s="455"/>
      <c r="F29" s="455"/>
      <c r="G29" s="455"/>
      <c r="H29" s="455"/>
      <c r="I29" s="455"/>
      <c r="J29" s="455"/>
      <c r="K29" s="455"/>
      <c r="L29" s="455"/>
      <c r="M29" s="456"/>
    </row>
    <row r="30" spans="1:13">
      <c r="A30" s="416" t="s">
        <v>364</v>
      </c>
      <c r="B30" s="417"/>
      <c r="C30" s="418"/>
      <c r="D30" s="460" t="s">
        <v>357</v>
      </c>
      <c r="E30" s="455"/>
      <c r="F30" s="455"/>
      <c r="G30" s="455"/>
      <c r="H30" s="455"/>
      <c r="I30" s="455"/>
      <c r="J30" s="455"/>
      <c r="K30" s="455"/>
      <c r="L30" s="455"/>
      <c r="M30" s="456"/>
    </row>
    <row r="31" spans="1:13">
      <c r="A31" s="416" t="s">
        <v>364</v>
      </c>
      <c r="B31" s="417"/>
      <c r="C31" s="418"/>
      <c r="D31" s="460" t="s">
        <v>358</v>
      </c>
      <c r="E31" s="455"/>
      <c r="F31" s="455"/>
      <c r="G31" s="455"/>
      <c r="H31" s="455"/>
      <c r="I31" s="455"/>
      <c r="J31" s="455"/>
      <c r="K31" s="455"/>
      <c r="L31" s="455"/>
      <c r="M31" s="456"/>
    </row>
    <row r="32" spans="1:13">
      <c r="A32" s="416" t="s">
        <v>364</v>
      </c>
      <c r="B32" s="417"/>
      <c r="C32" s="418"/>
      <c r="D32" s="460" t="s">
        <v>359</v>
      </c>
      <c r="E32" s="455"/>
      <c r="F32" s="455"/>
      <c r="G32" s="455"/>
      <c r="H32" s="455"/>
      <c r="I32" s="455"/>
      <c r="J32" s="455"/>
      <c r="K32" s="455"/>
      <c r="L32" s="455"/>
      <c r="M32" s="456"/>
    </row>
    <row r="33" spans="1:13">
      <c r="A33" s="416" t="s">
        <v>364</v>
      </c>
      <c r="B33" s="417"/>
      <c r="C33" s="418"/>
      <c r="D33" s="460" t="s">
        <v>360</v>
      </c>
      <c r="E33" s="455"/>
      <c r="F33" s="455"/>
      <c r="G33" s="455"/>
      <c r="H33" s="455"/>
      <c r="I33" s="455"/>
      <c r="J33" s="455"/>
      <c r="K33" s="455"/>
      <c r="L33" s="455"/>
      <c r="M33" s="456"/>
    </row>
    <row r="34" spans="1:13">
      <c r="A34" s="416" t="s">
        <v>364</v>
      </c>
      <c r="B34" s="417"/>
      <c r="C34" s="418"/>
      <c r="D34" s="460" t="s">
        <v>361</v>
      </c>
      <c r="E34" s="455"/>
      <c r="F34" s="455"/>
      <c r="G34" s="455"/>
      <c r="H34" s="455"/>
      <c r="I34" s="455"/>
      <c r="J34" s="455"/>
      <c r="K34" s="455"/>
      <c r="L34" s="455"/>
      <c r="M34" s="456"/>
    </row>
    <row r="35" spans="1:13">
      <c r="A35" s="416" t="s">
        <v>364</v>
      </c>
      <c r="B35" s="417"/>
      <c r="C35" s="418"/>
      <c r="D35" s="460" t="s">
        <v>362</v>
      </c>
      <c r="E35" s="455"/>
      <c r="F35" s="455"/>
      <c r="G35" s="455"/>
      <c r="H35" s="455"/>
      <c r="I35" s="455"/>
      <c r="J35" s="455"/>
      <c r="K35" s="455"/>
      <c r="L35" s="455"/>
      <c r="M35" s="456"/>
    </row>
    <row r="36" spans="1:13">
      <c r="A36" s="416" t="s">
        <v>364</v>
      </c>
      <c r="B36" s="417"/>
      <c r="C36" s="418"/>
      <c r="D36" s="460" t="s">
        <v>457</v>
      </c>
      <c r="E36" s="455"/>
      <c r="F36" s="455"/>
      <c r="G36" s="455"/>
      <c r="H36" s="455"/>
      <c r="I36" s="455"/>
      <c r="J36" s="455"/>
      <c r="K36" s="455"/>
      <c r="L36" s="455"/>
      <c r="M36" s="456"/>
    </row>
    <row r="37" spans="1:13">
      <c r="A37" s="416" t="s">
        <v>364</v>
      </c>
      <c r="B37" s="417"/>
      <c r="C37" s="418"/>
      <c r="D37" s="454" t="s">
        <v>459</v>
      </c>
      <c r="E37" s="455"/>
      <c r="F37" s="455"/>
      <c r="G37" s="455"/>
      <c r="H37" s="455"/>
      <c r="I37" s="455"/>
      <c r="J37" s="455"/>
      <c r="K37" s="455"/>
      <c r="L37" s="455"/>
      <c r="M37" s="456"/>
    </row>
    <row r="38" spans="1:13">
      <c r="A38" s="416" t="s">
        <v>364</v>
      </c>
      <c r="B38" s="417"/>
      <c r="C38" s="418"/>
      <c r="D38" s="460" t="s">
        <v>458</v>
      </c>
      <c r="E38" s="455"/>
      <c r="F38" s="455"/>
      <c r="G38" s="455"/>
      <c r="H38" s="455"/>
      <c r="I38" s="455"/>
      <c r="J38" s="455"/>
      <c r="K38" s="455"/>
      <c r="L38" s="455"/>
      <c r="M38" s="456"/>
    </row>
    <row r="39" spans="1:13">
      <c r="A39" s="18"/>
      <c r="B39" s="19"/>
      <c r="C39" s="19"/>
      <c r="D39" s="19"/>
      <c r="E39" s="19"/>
      <c r="F39" s="19"/>
      <c r="G39" s="19"/>
      <c r="H39" s="19"/>
      <c r="I39" s="19"/>
      <c r="J39" s="19"/>
      <c r="K39" s="19"/>
      <c r="L39" s="19"/>
      <c r="M39" s="19"/>
    </row>
  </sheetData>
  <mergeCells count="73">
    <mergeCell ref="D34:M34"/>
    <mergeCell ref="D35:M35"/>
    <mergeCell ref="D36:M36"/>
    <mergeCell ref="D29:M29"/>
    <mergeCell ref="D30:M30"/>
    <mergeCell ref="D31:M31"/>
    <mergeCell ref="D32:M32"/>
    <mergeCell ref="D33:M33"/>
    <mergeCell ref="D24:M24"/>
    <mergeCell ref="D25:M25"/>
    <mergeCell ref="D26:M26"/>
    <mergeCell ref="D27:M27"/>
    <mergeCell ref="D28:M28"/>
    <mergeCell ref="A36:C36"/>
    <mergeCell ref="D9:M9"/>
    <mergeCell ref="D10:M10"/>
    <mergeCell ref="D11:M11"/>
    <mergeCell ref="D12:M12"/>
    <mergeCell ref="D13:M13"/>
    <mergeCell ref="D14:M14"/>
    <mergeCell ref="D15:M15"/>
    <mergeCell ref="D16:M16"/>
    <mergeCell ref="D17:M17"/>
    <mergeCell ref="D18:M18"/>
    <mergeCell ref="D19:M19"/>
    <mergeCell ref="D20:M20"/>
    <mergeCell ref="D21:M21"/>
    <mergeCell ref="D22:M22"/>
    <mergeCell ref="D23:M23"/>
    <mergeCell ref="A11:C11"/>
    <mergeCell ref="A12:C12"/>
    <mergeCell ref="A13:C13"/>
    <mergeCell ref="A29:C29"/>
    <mergeCell ref="A14:C14"/>
    <mergeCell ref="A15:C15"/>
    <mergeCell ref="A23:C23"/>
    <mergeCell ref="D7:M7"/>
    <mergeCell ref="A8:C8"/>
    <mergeCell ref="D8:M8"/>
    <mergeCell ref="A9:C9"/>
    <mergeCell ref="A10:C10"/>
    <mergeCell ref="A38:C38"/>
    <mergeCell ref="A4:C4"/>
    <mergeCell ref="D4:M4"/>
    <mergeCell ref="D38:M38"/>
    <mergeCell ref="A16:C16"/>
    <mergeCell ref="A17:C17"/>
    <mergeCell ref="A18:C18"/>
    <mergeCell ref="A19:C19"/>
    <mergeCell ref="A20:C20"/>
    <mergeCell ref="A21:C21"/>
    <mergeCell ref="A22:C22"/>
    <mergeCell ref="A30:C30"/>
    <mergeCell ref="A31:C31"/>
    <mergeCell ref="A32:C32"/>
    <mergeCell ref="A33:C33"/>
    <mergeCell ref="A24:C24"/>
    <mergeCell ref="A37:C37"/>
    <mergeCell ref="D37:M37"/>
    <mergeCell ref="A1:M1"/>
    <mergeCell ref="A2:M2"/>
    <mergeCell ref="A3:M3"/>
    <mergeCell ref="A25:C25"/>
    <mergeCell ref="A26:C26"/>
    <mergeCell ref="A27:C27"/>
    <mergeCell ref="A28:C28"/>
    <mergeCell ref="A34:C34"/>
    <mergeCell ref="A35:C35"/>
    <mergeCell ref="A5:C5"/>
    <mergeCell ref="D5:M5"/>
    <mergeCell ref="A6:C6"/>
    <mergeCell ref="A7:C7"/>
    <mergeCell ref="D6:M6"/>
  </mergeCells>
  <pageMargins left="0.23622047244094499" right="0.23622047244094499" top="0.74803149606299202" bottom="0.74803149606299202" header="0.31496062992126" footer="0.31496062992126"/>
  <pageSetup paperSize="9" scale="91"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8"/>
  <sheetViews>
    <sheetView showWhiteSpace="0" zoomScale="120" zoomScaleNormal="120" zoomScaleSheetLayoutView="90" workbookViewId="0">
      <selection activeCell="O18" sqref="O18"/>
    </sheetView>
  </sheetViews>
  <sheetFormatPr baseColWidth="10" defaultColWidth="11" defaultRowHeight="14.25"/>
  <cols>
    <col min="1" max="1" width="20" style="9" customWidth="1"/>
    <col min="2" max="4" width="11" style="9"/>
    <col min="5" max="5" width="13.85546875" style="9" customWidth="1"/>
    <col min="6" max="6" width="9.28515625" style="9" customWidth="1"/>
    <col min="7" max="7" width="11.7109375" style="9" customWidth="1"/>
    <col min="8" max="8" width="9.28515625" style="9" customWidth="1"/>
    <col min="9" max="9" width="11.28515625" style="9" customWidth="1"/>
    <col min="10" max="10" width="23" style="9" customWidth="1"/>
    <col min="11" max="11" width="15.140625" style="9" customWidth="1"/>
    <col min="12" max="12" width="10.4257812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ht="16.5" customHeight="1">
      <c r="A3" s="457" t="s">
        <v>214</v>
      </c>
      <c r="B3" s="457"/>
      <c r="C3" s="457"/>
      <c r="D3" s="457"/>
      <c r="E3" s="457"/>
      <c r="F3" s="457"/>
      <c r="G3" s="457"/>
      <c r="H3" s="457"/>
      <c r="I3" s="457"/>
      <c r="J3" s="457"/>
      <c r="K3" s="457"/>
      <c r="L3" s="457"/>
      <c r="M3" s="457"/>
    </row>
    <row r="4" spans="1:13">
      <c r="A4" s="300" t="s">
        <v>275</v>
      </c>
      <c r="B4" s="300"/>
      <c r="C4" s="300"/>
      <c r="D4" s="300"/>
      <c r="E4" s="300"/>
      <c r="F4" s="300" t="s">
        <v>56</v>
      </c>
      <c r="G4" s="300"/>
      <c r="H4" s="300"/>
      <c r="I4" s="300"/>
      <c r="J4" s="300" t="s">
        <v>125</v>
      </c>
      <c r="K4" s="300"/>
      <c r="L4" s="300"/>
      <c r="M4" s="300"/>
    </row>
    <row r="5" spans="1:13" ht="34.5" customHeight="1">
      <c r="A5" s="300"/>
      <c r="B5" s="300"/>
      <c r="C5" s="300"/>
      <c r="D5" s="300"/>
      <c r="E5" s="300"/>
      <c r="F5" s="88" t="s">
        <v>215</v>
      </c>
      <c r="G5" s="88" t="s">
        <v>216</v>
      </c>
      <c r="H5" s="88" t="s">
        <v>217</v>
      </c>
      <c r="I5" s="88" t="s">
        <v>218</v>
      </c>
      <c r="J5" s="300"/>
      <c r="K5" s="300"/>
      <c r="L5" s="300"/>
      <c r="M5" s="300"/>
    </row>
    <row r="6" spans="1:13" ht="16.5" customHeight="1">
      <c r="A6" s="303" t="s">
        <v>623</v>
      </c>
      <c r="B6" s="304"/>
      <c r="C6" s="304"/>
      <c r="D6" s="304"/>
      <c r="E6" s="305"/>
      <c r="F6" s="113">
        <v>2891</v>
      </c>
      <c r="G6" s="255">
        <v>6404973.4257000023</v>
      </c>
      <c r="H6" s="113">
        <v>2643</v>
      </c>
      <c r="I6" s="255">
        <v>5415624.3257000018</v>
      </c>
      <c r="J6" s="604" t="s">
        <v>2512</v>
      </c>
      <c r="K6" s="605"/>
      <c r="L6" s="605"/>
      <c r="M6" s="606"/>
    </row>
    <row r="7" spans="1:13" ht="16.5" customHeight="1">
      <c r="A7" s="303" t="s">
        <v>624</v>
      </c>
      <c r="B7" s="304"/>
      <c r="C7" s="304"/>
      <c r="D7" s="304"/>
      <c r="E7" s="305"/>
      <c r="F7" s="113">
        <v>5</v>
      </c>
      <c r="G7" s="255">
        <v>815322.14</v>
      </c>
      <c r="H7" s="113">
        <v>2</v>
      </c>
      <c r="I7" s="255">
        <v>65746.429999999993</v>
      </c>
      <c r="J7" s="604" t="s">
        <v>2513</v>
      </c>
      <c r="K7" s="605"/>
      <c r="L7" s="605"/>
      <c r="M7" s="606"/>
    </row>
    <row r="8" spans="1:13" ht="16.5" customHeight="1">
      <c r="A8" s="303" t="s">
        <v>625</v>
      </c>
      <c r="B8" s="304"/>
      <c r="C8" s="304"/>
      <c r="D8" s="304"/>
      <c r="E8" s="305"/>
      <c r="F8" s="113">
        <v>3</v>
      </c>
      <c r="G8" s="255">
        <v>337598.22</v>
      </c>
      <c r="H8" s="113">
        <v>2</v>
      </c>
      <c r="I8" s="255">
        <v>297219</v>
      </c>
      <c r="J8" s="604" t="s">
        <v>2514</v>
      </c>
      <c r="K8" s="605"/>
      <c r="L8" s="605"/>
      <c r="M8" s="606"/>
    </row>
    <row r="9" spans="1:13" ht="16.5" customHeight="1">
      <c r="A9" s="303" t="s">
        <v>626</v>
      </c>
      <c r="B9" s="304"/>
      <c r="C9" s="304"/>
      <c r="D9" s="304"/>
      <c r="E9" s="305"/>
      <c r="F9" s="113">
        <v>30</v>
      </c>
      <c r="G9" s="255">
        <v>884286.78000000014</v>
      </c>
      <c r="H9" s="113">
        <v>29</v>
      </c>
      <c r="I9" s="255">
        <v>721759.35000000009</v>
      </c>
      <c r="J9" s="604" t="s">
        <v>2515</v>
      </c>
      <c r="K9" s="605"/>
      <c r="L9" s="605"/>
      <c r="M9" s="606"/>
    </row>
    <row r="10" spans="1:13" ht="16.5" customHeight="1">
      <c r="A10" s="303" t="s">
        <v>627</v>
      </c>
      <c r="B10" s="304"/>
      <c r="C10" s="304"/>
      <c r="D10" s="304"/>
      <c r="E10" s="305"/>
      <c r="F10" s="113">
        <v>12</v>
      </c>
      <c r="G10" s="255">
        <v>10800559.18</v>
      </c>
      <c r="H10" s="113">
        <v>4</v>
      </c>
      <c r="I10" s="255">
        <v>8865649.7699999996</v>
      </c>
      <c r="J10" s="604" t="s">
        <v>2516</v>
      </c>
      <c r="K10" s="605"/>
      <c r="L10" s="605"/>
      <c r="M10" s="606"/>
    </row>
    <row r="11" spans="1:13" ht="16.5" customHeight="1">
      <c r="A11" s="303" t="s">
        <v>628</v>
      </c>
      <c r="B11" s="304"/>
      <c r="C11" s="304"/>
      <c r="D11" s="304"/>
      <c r="E11" s="305"/>
      <c r="F11" s="113">
        <v>14</v>
      </c>
      <c r="G11" s="255">
        <v>22531077.149999999</v>
      </c>
      <c r="H11" s="113">
        <v>3</v>
      </c>
      <c r="I11" s="255">
        <v>4200030</v>
      </c>
      <c r="J11" s="604" t="s">
        <v>2517</v>
      </c>
      <c r="K11" s="605"/>
      <c r="L11" s="605"/>
      <c r="M11" s="606"/>
    </row>
    <row r="12" spans="1:13" ht="16.5" customHeight="1">
      <c r="A12" s="303" t="s">
        <v>276</v>
      </c>
      <c r="B12" s="304"/>
      <c r="C12" s="304"/>
      <c r="D12" s="304"/>
      <c r="E12" s="305"/>
      <c r="F12" s="113">
        <v>526</v>
      </c>
      <c r="G12" s="255">
        <v>81925193.350000009</v>
      </c>
      <c r="H12" s="113">
        <v>210</v>
      </c>
      <c r="I12" s="255">
        <v>14815772.209999995</v>
      </c>
      <c r="J12" s="604" t="s">
        <v>2518</v>
      </c>
      <c r="K12" s="605"/>
      <c r="L12" s="605"/>
      <c r="M12" s="606"/>
    </row>
    <row r="13" spans="1:13" ht="16.5" customHeight="1">
      <c r="A13" s="303" t="s">
        <v>629</v>
      </c>
      <c r="B13" s="304"/>
      <c r="C13" s="304"/>
      <c r="D13" s="304"/>
      <c r="E13" s="305"/>
      <c r="F13" s="113">
        <v>90</v>
      </c>
      <c r="G13" s="255">
        <v>6517826.6599999992</v>
      </c>
      <c r="H13" s="113">
        <v>53</v>
      </c>
      <c r="I13" s="255">
        <v>2269129.54</v>
      </c>
      <c r="J13" s="604" t="s">
        <v>2519</v>
      </c>
      <c r="K13" s="605"/>
      <c r="L13" s="605"/>
      <c r="M13" s="606"/>
    </row>
    <row r="14" spans="1:13" ht="16.5" customHeight="1">
      <c r="A14" s="303" t="s">
        <v>630</v>
      </c>
      <c r="B14" s="304"/>
      <c r="C14" s="304"/>
      <c r="D14" s="304"/>
      <c r="E14" s="305"/>
      <c r="F14" s="113">
        <v>0</v>
      </c>
      <c r="G14" s="255">
        <v>0</v>
      </c>
      <c r="H14" s="113">
        <v>0</v>
      </c>
      <c r="I14" s="255">
        <v>0</v>
      </c>
      <c r="J14" s="604" t="s">
        <v>2520</v>
      </c>
      <c r="K14" s="605"/>
      <c r="L14" s="605"/>
      <c r="M14" s="606"/>
    </row>
    <row r="15" spans="1:13" ht="16.5" customHeight="1">
      <c r="A15" s="303" t="s">
        <v>631</v>
      </c>
      <c r="B15" s="304"/>
      <c r="C15" s="304"/>
      <c r="D15" s="304"/>
      <c r="E15" s="305"/>
      <c r="F15" s="113">
        <v>4</v>
      </c>
      <c r="G15" s="255">
        <v>2009436.6600000001</v>
      </c>
      <c r="H15" s="113">
        <v>0</v>
      </c>
      <c r="I15" s="255">
        <v>0</v>
      </c>
      <c r="J15" s="604" t="s">
        <v>2521</v>
      </c>
      <c r="K15" s="605"/>
      <c r="L15" s="605"/>
      <c r="M15" s="606"/>
    </row>
    <row r="16" spans="1:13" ht="16.5" customHeight="1">
      <c r="A16" s="302" t="s">
        <v>632</v>
      </c>
      <c r="B16" s="302"/>
      <c r="C16" s="302"/>
      <c r="D16" s="302"/>
      <c r="E16" s="302"/>
      <c r="F16" s="113">
        <v>40</v>
      </c>
      <c r="G16" s="255">
        <v>1013754.9599999998</v>
      </c>
      <c r="H16" s="113">
        <v>9</v>
      </c>
      <c r="I16" s="255">
        <v>68547.41</v>
      </c>
      <c r="J16" s="560" t="s">
        <v>2522</v>
      </c>
      <c r="K16" s="317"/>
      <c r="L16" s="317"/>
      <c r="M16" s="317"/>
    </row>
    <row r="17" spans="1:13" ht="16.5" customHeight="1">
      <c r="A17" s="302" t="s">
        <v>633</v>
      </c>
      <c r="B17" s="302"/>
      <c r="C17" s="302"/>
      <c r="D17" s="302"/>
      <c r="E17" s="302"/>
      <c r="F17" s="113">
        <v>199</v>
      </c>
      <c r="G17" s="255">
        <v>22909510.430000003</v>
      </c>
      <c r="H17" s="113">
        <v>90</v>
      </c>
      <c r="I17" s="255">
        <v>7601632.8800000008</v>
      </c>
      <c r="J17" s="560" t="s">
        <v>2523</v>
      </c>
      <c r="K17" s="317"/>
      <c r="L17" s="317"/>
      <c r="M17" s="317"/>
    </row>
    <row r="18" spans="1:13" ht="16.5" customHeight="1">
      <c r="A18" s="302" t="s">
        <v>634</v>
      </c>
      <c r="B18" s="302"/>
      <c r="C18" s="302"/>
      <c r="D18" s="302"/>
      <c r="E18" s="302"/>
      <c r="F18" s="113">
        <v>17</v>
      </c>
      <c r="G18" s="255">
        <v>4096270.47</v>
      </c>
      <c r="H18" s="113">
        <v>2</v>
      </c>
      <c r="I18" s="255">
        <v>253825.25</v>
      </c>
      <c r="J18" s="560" t="s">
        <v>2524</v>
      </c>
      <c r="K18" s="317"/>
      <c r="L18" s="317"/>
      <c r="M18" s="317"/>
    </row>
    <row r="19" spans="1:13" ht="16.5" customHeight="1">
      <c r="A19" s="302" t="s">
        <v>635</v>
      </c>
      <c r="B19" s="302"/>
      <c r="C19" s="302"/>
      <c r="D19" s="302"/>
      <c r="E19" s="302"/>
      <c r="F19" s="113">
        <v>0</v>
      </c>
      <c r="G19" s="255">
        <v>0</v>
      </c>
      <c r="H19" s="113">
        <v>0</v>
      </c>
      <c r="I19" s="255">
        <v>0</v>
      </c>
      <c r="J19" s="560" t="s">
        <v>2525</v>
      </c>
      <c r="K19" s="317"/>
      <c r="L19" s="317"/>
      <c r="M19" s="317"/>
    </row>
    <row r="20" spans="1:13" ht="16.5" customHeight="1">
      <c r="A20" s="302" t="s">
        <v>636</v>
      </c>
      <c r="B20" s="302"/>
      <c r="C20" s="302"/>
      <c r="D20" s="302"/>
      <c r="E20" s="302"/>
      <c r="F20" s="113">
        <v>3</v>
      </c>
      <c r="G20" s="255">
        <v>1575616.26</v>
      </c>
      <c r="H20" s="113">
        <v>3</v>
      </c>
      <c r="I20" s="255">
        <v>1575616.26</v>
      </c>
      <c r="J20" s="560" t="s">
        <v>2526</v>
      </c>
      <c r="K20" s="317"/>
      <c r="L20" s="317"/>
      <c r="M20" s="317"/>
    </row>
    <row r="21" spans="1:13" ht="16.5" customHeight="1">
      <c r="A21" s="302" t="s">
        <v>637</v>
      </c>
      <c r="B21" s="302"/>
      <c r="C21" s="302"/>
      <c r="D21" s="302"/>
      <c r="E21" s="302"/>
      <c r="F21" s="113">
        <v>22</v>
      </c>
      <c r="G21" s="255">
        <v>14928933.07</v>
      </c>
      <c r="H21" s="113">
        <v>11</v>
      </c>
      <c r="I21" s="255">
        <v>14313573.810000001</v>
      </c>
      <c r="J21" s="560" t="s">
        <v>2527</v>
      </c>
      <c r="K21" s="317"/>
      <c r="L21" s="317"/>
      <c r="M21" s="317"/>
    </row>
    <row r="22" spans="1:13" ht="16.5" customHeight="1">
      <c r="A22" s="302" t="s">
        <v>638</v>
      </c>
      <c r="B22" s="302"/>
      <c r="C22" s="302"/>
      <c r="D22" s="302"/>
      <c r="E22" s="302"/>
      <c r="F22" s="113">
        <v>1</v>
      </c>
      <c r="G22" s="255">
        <v>1448.67</v>
      </c>
      <c r="H22" s="113">
        <v>0</v>
      </c>
      <c r="I22" s="255">
        <v>0</v>
      </c>
      <c r="J22" s="560" t="s">
        <v>2528</v>
      </c>
      <c r="K22" s="317"/>
      <c r="L22" s="317"/>
      <c r="M22" s="317"/>
    </row>
    <row r="23" spans="1:13" ht="16.5" customHeight="1">
      <c r="A23" s="303" t="s">
        <v>639</v>
      </c>
      <c r="B23" s="304"/>
      <c r="C23" s="304"/>
      <c r="D23" s="304"/>
      <c r="E23" s="305"/>
      <c r="F23" s="113">
        <v>2631</v>
      </c>
      <c r="G23" s="255">
        <v>61069671.305257142</v>
      </c>
      <c r="H23" s="113">
        <v>1998</v>
      </c>
      <c r="I23" s="255">
        <v>38347706.807857104</v>
      </c>
      <c r="J23" s="604" t="s">
        <v>2529</v>
      </c>
      <c r="K23" s="605"/>
      <c r="L23" s="605"/>
      <c r="M23" s="606"/>
    </row>
    <row r="24" spans="1:13" ht="16.5" customHeight="1">
      <c r="A24" s="302" t="s">
        <v>640</v>
      </c>
      <c r="B24" s="302"/>
      <c r="C24" s="302"/>
      <c r="D24" s="302"/>
      <c r="E24" s="302"/>
      <c r="F24" s="113">
        <v>222</v>
      </c>
      <c r="G24" s="255">
        <v>20381103.680000003</v>
      </c>
      <c r="H24" s="113">
        <v>120</v>
      </c>
      <c r="I24" s="255">
        <v>3439820.17</v>
      </c>
      <c r="J24" s="560" t="s">
        <v>2530</v>
      </c>
      <c r="K24" s="317"/>
      <c r="L24" s="317"/>
      <c r="M24" s="317"/>
    </row>
    <row r="25" spans="1:13" ht="16.5" customHeight="1">
      <c r="A25" s="303" t="s">
        <v>641</v>
      </c>
      <c r="B25" s="304"/>
      <c r="C25" s="304"/>
      <c r="D25" s="304"/>
      <c r="E25" s="305"/>
      <c r="F25" s="113">
        <v>114</v>
      </c>
      <c r="G25" s="255">
        <v>33942790.58371</v>
      </c>
      <c r="H25" s="113">
        <v>24</v>
      </c>
      <c r="I25" s="255">
        <v>5996248.1099999994</v>
      </c>
      <c r="J25" s="604" t="s">
        <v>2531</v>
      </c>
      <c r="K25" s="605"/>
      <c r="L25" s="605"/>
      <c r="M25" s="606"/>
    </row>
    <row r="26" spans="1:13" ht="16.5" customHeight="1">
      <c r="A26" s="303" t="s">
        <v>642</v>
      </c>
      <c r="B26" s="304"/>
      <c r="C26" s="304"/>
      <c r="D26" s="304"/>
      <c r="E26" s="305"/>
      <c r="F26" s="113">
        <v>7</v>
      </c>
      <c r="G26" s="255">
        <v>1523743.37</v>
      </c>
      <c r="H26" s="113">
        <v>3</v>
      </c>
      <c r="I26" s="255">
        <v>960090.87</v>
      </c>
      <c r="J26" s="604" t="s">
        <v>2532</v>
      </c>
      <c r="K26" s="605"/>
      <c r="L26" s="605"/>
      <c r="M26" s="606"/>
    </row>
    <row r="27" spans="1:13" ht="16.5" customHeight="1">
      <c r="A27" s="303" t="s">
        <v>643</v>
      </c>
      <c r="B27" s="304"/>
      <c r="C27" s="304"/>
      <c r="D27" s="304"/>
      <c r="E27" s="305"/>
      <c r="F27" s="113">
        <v>357</v>
      </c>
      <c r="G27" s="255">
        <v>8069218.0475999992</v>
      </c>
      <c r="H27" s="113">
        <v>326</v>
      </c>
      <c r="I27" s="255">
        <v>1332996.6276</v>
      </c>
      <c r="J27" s="604" t="s">
        <v>2533</v>
      </c>
      <c r="K27" s="605"/>
      <c r="L27" s="605"/>
      <c r="M27" s="606"/>
    </row>
    <row r="28" spans="1:13" ht="16.5" customHeight="1">
      <c r="A28" s="303" t="s">
        <v>644</v>
      </c>
      <c r="B28" s="304"/>
      <c r="C28" s="304"/>
      <c r="D28" s="304"/>
      <c r="E28" s="305"/>
      <c r="F28" s="113">
        <v>12</v>
      </c>
      <c r="G28" s="255">
        <v>0</v>
      </c>
      <c r="H28" s="113">
        <v>20</v>
      </c>
      <c r="I28" s="255">
        <v>0</v>
      </c>
      <c r="J28" s="604" t="s">
        <v>2534</v>
      </c>
      <c r="K28" s="605"/>
      <c r="L28" s="605"/>
      <c r="M28" s="606"/>
    </row>
    <row r="29" spans="1:13" ht="16.5" customHeight="1">
      <c r="A29" s="302" t="s">
        <v>645</v>
      </c>
      <c r="B29" s="302"/>
      <c r="C29" s="302"/>
      <c r="D29" s="302"/>
      <c r="E29" s="302"/>
      <c r="F29" s="113">
        <v>33</v>
      </c>
      <c r="G29" s="255">
        <v>3415363.0300000003</v>
      </c>
      <c r="H29" s="113">
        <v>7</v>
      </c>
      <c r="I29" s="255">
        <v>147953.64000000001</v>
      </c>
      <c r="J29" s="604" t="s">
        <v>2535</v>
      </c>
      <c r="K29" s="605"/>
      <c r="L29" s="605"/>
      <c r="M29" s="606"/>
    </row>
    <row r="30" spans="1:13" ht="16.5" customHeight="1">
      <c r="A30" s="303" t="s">
        <v>646</v>
      </c>
      <c r="B30" s="304"/>
      <c r="C30" s="304"/>
      <c r="D30" s="304"/>
      <c r="E30" s="305"/>
      <c r="F30" s="113">
        <v>0</v>
      </c>
      <c r="G30" s="255">
        <v>0</v>
      </c>
      <c r="H30" s="113">
        <v>0</v>
      </c>
      <c r="I30" s="255">
        <v>0</v>
      </c>
      <c r="J30" s="604" t="s">
        <v>2536</v>
      </c>
      <c r="K30" s="605"/>
      <c r="L30" s="605"/>
      <c r="M30" s="606"/>
    </row>
    <row r="31" spans="1:13" ht="16.5" customHeight="1">
      <c r="A31" s="302" t="s">
        <v>647</v>
      </c>
      <c r="B31" s="302"/>
      <c r="C31" s="302"/>
      <c r="D31" s="302"/>
      <c r="E31" s="302"/>
      <c r="F31" s="113">
        <v>21</v>
      </c>
      <c r="G31" s="255">
        <v>1217465.4099999999</v>
      </c>
      <c r="H31" s="113">
        <v>13</v>
      </c>
      <c r="I31" s="255">
        <v>493265.57999999996</v>
      </c>
      <c r="J31" s="560" t="s">
        <v>2537</v>
      </c>
      <c r="K31" s="317"/>
      <c r="L31" s="317"/>
      <c r="M31" s="317"/>
    </row>
    <row r="34" spans="6:14">
      <c r="F34" s="258"/>
      <c r="G34" s="258"/>
      <c r="H34" s="258"/>
      <c r="I34" s="258"/>
      <c r="J34" s="258"/>
      <c r="K34" s="258"/>
      <c r="L34" s="258"/>
      <c r="M34" s="258"/>
      <c r="N34" s="258"/>
    </row>
    <row r="35" spans="6:14">
      <c r="F35" s="259">
        <f>+SUM(F6:F31)</f>
        <v>7254</v>
      </c>
      <c r="G35" s="259">
        <f>+SUM(G6:G31)</f>
        <v>306371162.85226709</v>
      </c>
      <c r="H35" s="259">
        <f>+SUM(H6:H31)</f>
        <v>5572</v>
      </c>
      <c r="I35" s="259">
        <f>+SUM(I6:I31)</f>
        <v>111182208.04115711</v>
      </c>
      <c r="J35" s="256">
        <f>+F35+G35+H35+I35</f>
        <v>417566196.89342421</v>
      </c>
      <c r="K35" s="258"/>
      <c r="L35" s="258"/>
      <c r="M35" s="257">
        <v>413970716.78232402</v>
      </c>
      <c r="N35" s="258" t="s">
        <v>4329</v>
      </c>
    </row>
    <row r="36" spans="6:14">
      <c r="F36" s="258"/>
      <c r="G36" s="258"/>
      <c r="H36" s="258"/>
      <c r="I36" s="258"/>
      <c r="J36" s="258"/>
      <c r="K36" s="258"/>
      <c r="L36" s="258"/>
      <c r="M36" s="258"/>
      <c r="N36" s="258"/>
    </row>
    <row r="37" spans="6:14">
      <c r="F37" s="258"/>
      <c r="G37" s="258"/>
      <c r="H37" s="258"/>
      <c r="I37" s="258"/>
      <c r="J37" s="258"/>
      <c r="K37" s="258"/>
      <c r="L37" s="258"/>
      <c r="M37" s="258"/>
      <c r="N37" s="258"/>
    </row>
    <row r="38" spans="6:14">
      <c r="F38" s="258"/>
      <c r="G38" s="258"/>
      <c r="H38" s="258"/>
      <c r="I38" s="258"/>
      <c r="J38" s="258"/>
      <c r="K38" s="258"/>
      <c r="L38" s="258"/>
      <c r="M38" s="258"/>
      <c r="N38" s="258"/>
    </row>
  </sheetData>
  <mergeCells count="58">
    <mergeCell ref="A1:M1"/>
    <mergeCell ref="A2:M2"/>
    <mergeCell ref="A3:M3"/>
    <mergeCell ref="J6:M6"/>
    <mergeCell ref="A7:E7"/>
    <mergeCell ref="J7:M7"/>
    <mergeCell ref="A8:E8"/>
    <mergeCell ref="J8:M8"/>
    <mergeCell ref="A6:E6"/>
    <mergeCell ref="A4:E5"/>
    <mergeCell ref="F4:I4"/>
    <mergeCell ref="J4:M5"/>
    <mergeCell ref="A9:E9"/>
    <mergeCell ref="J9:M9"/>
    <mergeCell ref="A10:E10"/>
    <mergeCell ref="J10:M10"/>
    <mergeCell ref="A11:E11"/>
    <mergeCell ref="J11:M11"/>
    <mergeCell ref="A12:E12"/>
    <mergeCell ref="J12:M12"/>
    <mergeCell ref="A13:E13"/>
    <mergeCell ref="J13:M13"/>
    <mergeCell ref="A14:E14"/>
    <mergeCell ref="J14:M14"/>
    <mergeCell ref="A15:E15"/>
    <mergeCell ref="J15:M15"/>
    <mergeCell ref="A16:E16"/>
    <mergeCell ref="J16:M16"/>
    <mergeCell ref="A17:E17"/>
    <mergeCell ref="J17:M17"/>
    <mergeCell ref="A18:E18"/>
    <mergeCell ref="J18:M18"/>
    <mergeCell ref="A19:E19"/>
    <mergeCell ref="J19:M19"/>
    <mergeCell ref="A20:E20"/>
    <mergeCell ref="J20:M20"/>
    <mergeCell ref="A26:E26"/>
    <mergeCell ref="J26:M26"/>
    <mergeCell ref="A21:E21"/>
    <mergeCell ref="J21:M21"/>
    <mergeCell ref="A22:E22"/>
    <mergeCell ref="J22:M22"/>
    <mergeCell ref="J23:M23"/>
    <mergeCell ref="A23:E23"/>
    <mergeCell ref="A24:E24"/>
    <mergeCell ref="J24:M24"/>
    <mergeCell ref="A25:E25"/>
    <mergeCell ref="J25:M25"/>
    <mergeCell ref="A30:E30"/>
    <mergeCell ref="J30:M30"/>
    <mergeCell ref="A31:E31"/>
    <mergeCell ref="J31:M31"/>
    <mergeCell ref="A27:E27"/>
    <mergeCell ref="J27:M27"/>
    <mergeCell ref="A28:E28"/>
    <mergeCell ref="J28:M28"/>
    <mergeCell ref="A29:E29"/>
    <mergeCell ref="J29:M29"/>
  </mergeCells>
  <hyperlinks>
    <hyperlink ref="J23" r:id="rId1"/>
    <hyperlink ref="J25" r:id="rId2"/>
    <hyperlink ref="J6" r:id="rId3"/>
    <hyperlink ref="J17" r:id="rId4"/>
    <hyperlink ref="J29" r:id="rId5"/>
    <hyperlink ref="J7" r:id="rId6"/>
    <hyperlink ref="J24" r:id="rId7"/>
    <hyperlink ref="J12" r:id="rId8"/>
    <hyperlink ref="J8" r:id="rId9"/>
    <hyperlink ref="J9" r:id="rId10"/>
    <hyperlink ref="J10" r:id="rId11"/>
    <hyperlink ref="J11" r:id="rId12"/>
    <hyperlink ref="J13" r:id="rId13"/>
    <hyperlink ref="J14" r:id="rId14"/>
    <hyperlink ref="J15" r:id="rId15"/>
    <hyperlink ref="J16" r:id="rId16"/>
    <hyperlink ref="J18" r:id="rId17"/>
    <hyperlink ref="J19" r:id="rId18"/>
    <hyperlink ref="J20" r:id="rId19"/>
    <hyperlink ref="J21" r:id="rId20"/>
    <hyperlink ref="J22" r:id="rId21"/>
    <hyperlink ref="J26" r:id="rId22"/>
    <hyperlink ref="J27" r:id="rId23"/>
    <hyperlink ref="J28" r:id="rId24"/>
    <hyperlink ref="J30" r:id="rId25"/>
    <hyperlink ref="J31" r:id="rId26"/>
  </hyperlinks>
  <pageMargins left="0.23622047244094499" right="0.23622047244094499" top="0.74803149606299202" bottom="0.74803149606299202" header="0.31496062992126" footer="0.31496062992126"/>
  <pageSetup paperSize="9" scale="91" orientation="landscape" r:id="rId27"/>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50"/>
  <sheetViews>
    <sheetView showWhiteSpace="0" zoomScale="120" zoomScaleNormal="120" zoomScaleSheetLayoutView="90" workbookViewId="0">
      <selection activeCell="J151" sqref="J151"/>
    </sheetView>
  </sheetViews>
  <sheetFormatPr baseColWidth="10" defaultColWidth="11" defaultRowHeight="14.25"/>
  <cols>
    <col min="1" max="1" width="20" style="9" customWidth="1"/>
    <col min="2" max="4" width="11" style="9"/>
    <col min="5" max="5" width="13.85546875" style="9" customWidth="1"/>
    <col min="6" max="8" width="9.28515625" style="9" customWidth="1"/>
    <col min="9" max="9" width="16.5703125" style="131" customWidth="1"/>
    <col min="10" max="10" width="8.28515625" style="9" customWidth="1"/>
    <col min="11" max="11" width="9.85546875" style="9" customWidth="1"/>
    <col min="12" max="12" width="10.42578125" style="9" customWidth="1"/>
    <col min="13" max="13" width="8.285156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ht="15" customHeight="1">
      <c r="A3" s="457" t="s">
        <v>219</v>
      </c>
      <c r="B3" s="457"/>
      <c r="C3" s="457"/>
      <c r="D3" s="457"/>
      <c r="E3" s="457"/>
      <c r="F3" s="457"/>
      <c r="G3" s="457"/>
      <c r="H3" s="457"/>
      <c r="I3" s="457"/>
      <c r="J3" s="457"/>
      <c r="K3" s="457"/>
      <c r="L3" s="457"/>
      <c r="M3" s="457"/>
    </row>
    <row r="4" spans="1:13" ht="33" customHeight="1">
      <c r="A4" s="300" t="s">
        <v>220</v>
      </c>
      <c r="B4" s="300"/>
      <c r="C4" s="300"/>
      <c r="D4" s="300"/>
      <c r="E4" s="300"/>
      <c r="F4" s="300" t="s">
        <v>221</v>
      </c>
      <c r="G4" s="300"/>
      <c r="H4" s="300"/>
      <c r="I4" s="117" t="s">
        <v>222</v>
      </c>
      <c r="J4" s="358" t="s">
        <v>125</v>
      </c>
      <c r="K4" s="358"/>
      <c r="L4" s="358"/>
      <c r="M4" s="358"/>
    </row>
    <row r="5" spans="1:13" ht="36.75" customHeight="1">
      <c r="A5" s="513" t="s">
        <v>2219</v>
      </c>
      <c r="B5" s="513"/>
      <c r="C5" s="513"/>
      <c r="D5" s="513"/>
      <c r="E5" s="513"/>
      <c r="F5" s="513" t="s">
        <v>2220</v>
      </c>
      <c r="G5" s="513"/>
      <c r="H5" s="513"/>
      <c r="I5" s="118">
        <v>21251938.960000001</v>
      </c>
      <c r="J5" s="611" t="s">
        <v>2362</v>
      </c>
      <c r="K5" s="612"/>
      <c r="L5" s="612"/>
      <c r="M5" s="612"/>
    </row>
    <row r="6" spans="1:13" ht="33" customHeight="1">
      <c r="A6" s="513" t="s">
        <v>2221</v>
      </c>
      <c r="B6" s="513"/>
      <c r="C6" s="513"/>
      <c r="D6" s="513"/>
      <c r="E6" s="513"/>
      <c r="F6" s="513" t="s">
        <v>2222</v>
      </c>
      <c r="G6" s="513"/>
      <c r="H6" s="513"/>
      <c r="I6" s="118">
        <v>1870131.21</v>
      </c>
      <c r="J6" s="612"/>
      <c r="K6" s="612"/>
      <c r="L6" s="612"/>
      <c r="M6" s="612"/>
    </row>
    <row r="7" spans="1:13" ht="35.25" customHeight="1">
      <c r="A7" s="513" t="s">
        <v>2223</v>
      </c>
      <c r="B7" s="513"/>
      <c r="C7" s="513"/>
      <c r="D7" s="513"/>
      <c r="E7" s="513"/>
      <c r="F7" s="513" t="s">
        <v>2224</v>
      </c>
      <c r="G7" s="513"/>
      <c r="H7" s="513"/>
      <c r="I7" s="118">
        <v>34586</v>
      </c>
      <c r="J7" s="612"/>
      <c r="K7" s="612"/>
      <c r="L7" s="612"/>
      <c r="M7" s="612"/>
    </row>
    <row r="8" spans="1:13" ht="40.5" customHeight="1">
      <c r="A8" s="513" t="s">
        <v>2225</v>
      </c>
      <c r="B8" s="513"/>
      <c r="C8" s="513"/>
      <c r="D8" s="513"/>
      <c r="E8" s="513"/>
      <c r="F8" s="608" t="s">
        <v>2226</v>
      </c>
      <c r="G8" s="621"/>
      <c r="H8" s="621"/>
      <c r="I8" s="119">
        <v>667718.27</v>
      </c>
      <c r="J8" s="612"/>
      <c r="K8" s="612"/>
      <c r="L8" s="612"/>
      <c r="M8" s="612"/>
    </row>
    <row r="9" spans="1:13" ht="27.75" customHeight="1">
      <c r="A9" s="302" t="s">
        <v>2227</v>
      </c>
      <c r="B9" s="302"/>
      <c r="C9" s="302"/>
      <c r="D9" s="302"/>
      <c r="E9" s="302"/>
      <c r="F9" s="617" t="s">
        <v>2228</v>
      </c>
      <c r="G9" s="620"/>
      <c r="H9" s="620"/>
      <c r="I9" s="120">
        <v>130000</v>
      </c>
      <c r="J9" s="612"/>
      <c r="K9" s="612"/>
      <c r="L9" s="612"/>
      <c r="M9" s="612"/>
    </row>
    <row r="10" spans="1:13" ht="71.25" customHeight="1">
      <c r="A10" s="302" t="s">
        <v>2227</v>
      </c>
      <c r="B10" s="302"/>
      <c r="C10" s="302"/>
      <c r="D10" s="302"/>
      <c r="E10" s="302"/>
      <c r="F10" s="617" t="s">
        <v>2229</v>
      </c>
      <c r="G10" s="617"/>
      <c r="H10" s="617"/>
      <c r="I10" s="120">
        <v>96790</v>
      </c>
      <c r="J10" s="612"/>
      <c r="K10" s="612"/>
      <c r="L10" s="612"/>
      <c r="M10" s="612"/>
    </row>
    <row r="11" spans="1:13" ht="59.25" customHeight="1">
      <c r="A11" s="302" t="s">
        <v>2227</v>
      </c>
      <c r="B11" s="302"/>
      <c r="C11" s="302"/>
      <c r="D11" s="302"/>
      <c r="E11" s="302"/>
      <c r="F11" s="617" t="s">
        <v>2230</v>
      </c>
      <c r="G11" s="617"/>
      <c r="H11" s="617"/>
      <c r="I11" s="120">
        <v>379000</v>
      </c>
      <c r="J11" s="612"/>
      <c r="K11" s="612"/>
      <c r="L11" s="612"/>
      <c r="M11" s="612"/>
    </row>
    <row r="12" spans="1:13" ht="60.75" customHeight="1">
      <c r="A12" s="302" t="s">
        <v>2227</v>
      </c>
      <c r="B12" s="302"/>
      <c r="C12" s="302"/>
      <c r="D12" s="302"/>
      <c r="E12" s="302"/>
      <c r="F12" s="628" t="s">
        <v>2231</v>
      </c>
      <c r="G12" s="628"/>
      <c r="H12" s="628"/>
      <c r="I12" s="120">
        <v>11000.65</v>
      </c>
      <c r="J12" s="612"/>
      <c r="K12" s="612"/>
      <c r="L12" s="612"/>
      <c r="M12" s="612"/>
    </row>
    <row r="13" spans="1:13" ht="63.75" customHeight="1">
      <c r="A13" s="302" t="s">
        <v>2227</v>
      </c>
      <c r="B13" s="302"/>
      <c r="C13" s="302"/>
      <c r="D13" s="302"/>
      <c r="E13" s="302"/>
      <c r="F13" s="628" t="s">
        <v>2232</v>
      </c>
      <c r="G13" s="628"/>
      <c r="H13" s="628"/>
      <c r="I13" s="120">
        <v>445900</v>
      </c>
      <c r="J13" s="612"/>
      <c r="K13" s="612"/>
      <c r="L13" s="612"/>
      <c r="M13" s="612"/>
    </row>
    <row r="14" spans="1:13" ht="59.25" customHeight="1">
      <c r="A14" s="302" t="s">
        <v>2227</v>
      </c>
      <c r="B14" s="302"/>
      <c r="C14" s="302"/>
      <c r="D14" s="302"/>
      <c r="E14" s="302"/>
      <c r="F14" s="628" t="s">
        <v>2233</v>
      </c>
      <c r="G14" s="628"/>
      <c r="H14" s="628"/>
      <c r="I14" s="120">
        <v>19165.439999999999</v>
      </c>
      <c r="J14" s="612"/>
      <c r="K14" s="612"/>
      <c r="L14" s="612"/>
      <c r="M14" s="612"/>
    </row>
    <row r="15" spans="1:13" ht="59.25" customHeight="1">
      <c r="A15" s="302" t="s">
        <v>2227</v>
      </c>
      <c r="B15" s="302"/>
      <c r="C15" s="302"/>
      <c r="D15" s="302"/>
      <c r="E15" s="302"/>
      <c r="F15" s="628" t="s">
        <v>2234</v>
      </c>
      <c r="G15" s="628"/>
      <c r="H15" s="628"/>
      <c r="I15" s="120">
        <v>8716.25</v>
      </c>
      <c r="J15" s="612"/>
      <c r="K15" s="612"/>
      <c r="L15" s="612"/>
      <c r="M15" s="612"/>
    </row>
    <row r="16" spans="1:13">
      <c r="A16" s="302" t="s">
        <v>2235</v>
      </c>
      <c r="B16" s="302"/>
      <c r="C16" s="302"/>
      <c r="D16" s="302"/>
      <c r="E16" s="302"/>
      <c r="F16" s="619" t="s">
        <v>2236</v>
      </c>
      <c r="G16" s="619"/>
      <c r="H16" s="619"/>
      <c r="I16" s="121">
        <v>104516</v>
      </c>
      <c r="J16" s="612"/>
      <c r="K16" s="612"/>
      <c r="L16" s="612"/>
      <c r="M16" s="612"/>
    </row>
    <row r="17" spans="1:13">
      <c r="A17" s="513" t="s">
        <v>2235</v>
      </c>
      <c r="B17" s="513"/>
      <c r="C17" s="513"/>
      <c r="D17" s="513"/>
      <c r="E17" s="513"/>
      <c r="F17" s="629" t="s">
        <v>2237</v>
      </c>
      <c r="G17" s="629"/>
      <c r="H17" s="629"/>
      <c r="I17" s="122">
        <v>2717.25</v>
      </c>
      <c r="J17" s="612"/>
      <c r="K17" s="612"/>
      <c r="L17" s="612"/>
      <c r="M17" s="612"/>
    </row>
    <row r="18" spans="1:13">
      <c r="A18" s="513" t="s">
        <v>2235</v>
      </c>
      <c r="B18" s="513"/>
      <c r="C18" s="513"/>
      <c r="D18" s="513"/>
      <c r="E18" s="513"/>
      <c r="F18" s="629" t="s">
        <v>2238</v>
      </c>
      <c r="G18" s="629"/>
      <c r="H18" s="629"/>
      <c r="I18" s="122">
        <v>980</v>
      </c>
      <c r="J18" s="612"/>
      <c r="K18" s="612"/>
      <c r="L18" s="612"/>
      <c r="M18" s="612"/>
    </row>
    <row r="19" spans="1:13">
      <c r="A19" s="513" t="s">
        <v>2235</v>
      </c>
      <c r="B19" s="513"/>
      <c r="C19" s="513"/>
      <c r="D19" s="513"/>
      <c r="E19" s="513"/>
      <c r="F19" s="627" t="s">
        <v>2239</v>
      </c>
      <c r="G19" s="627"/>
      <c r="H19" s="627"/>
      <c r="I19" s="122">
        <v>6674.46</v>
      </c>
      <c r="J19" s="612"/>
      <c r="K19" s="612"/>
      <c r="L19" s="612"/>
      <c r="M19" s="612"/>
    </row>
    <row r="20" spans="1:13">
      <c r="A20" s="513" t="s">
        <v>2235</v>
      </c>
      <c r="B20" s="513"/>
      <c r="C20" s="513"/>
      <c r="D20" s="513"/>
      <c r="E20" s="513"/>
      <c r="F20" s="627" t="s">
        <v>2240</v>
      </c>
      <c r="G20" s="627"/>
      <c r="H20" s="627"/>
      <c r="I20" s="122">
        <v>1289</v>
      </c>
      <c r="J20" s="612"/>
      <c r="K20" s="612"/>
      <c r="L20" s="612"/>
      <c r="M20" s="612"/>
    </row>
    <row r="21" spans="1:13">
      <c r="A21" s="513" t="s">
        <v>2235</v>
      </c>
      <c r="B21" s="513"/>
      <c r="C21" s="513"/>
      <c r="D21" s="513"/>
      <c r="E21" s="513"/>
      <c r="F21" s="627" t="s">
        <v>2241</v>
      </c>
      <c r="G21" s="627"/>
      <c r="H21" s="627"/>
      <c r="I21" s="122">
        <v>42</v>
      </c>
      <c r="J21" s="612"/>
      <c r="K21" s="612"/>
      <c r="L21" s="612"/>
      <c r="M21" s="612"/>
    </row>
    <row r="22" spans="1:13">
      <c r="A22" s="513" t="s">
        <v>2235</v>
      </c>
      <c r="B22" s="513"/>
      <c r="C22" s="513"/>
      <c r="D22" s="513"/>
      <c r="E22" s="513"/>
      <c r="F22" s="627" t="s">
        <v>2242</v>
      </c>
      <c r="G22" s="627"/>
      <c r="H22" s="627"/>
      <c r="I22" s="122">
        <v>1760</v>
      </c>
      <c r="J22" s="612"/>
      <c r="K22" s="612"/>
      <c r="L22" s="612"/>
      <c r="M22" s="612"/>
    </row>
    <row r="23" spans="1:13">
      <c r="A23" s="513" t="s">
        <v>2235</v>
      </c>
      <c r="B23" s="513"/>
      <c r="C23" s="513"/>
      <c r="D23" s="513"/>
      <c r="E23" s="513"/>
      <c r="F23" s="627" t="s">
        <v>2243</v>
      </c>
      <c r="G23" s="627"/>
      <c r="H23" s="627"/>
      <c r="I23" s="122">
        <v>1290</v>
      </c>
      <c r="J23" s="612"/>
      <c r="K23" s="612"/>
      <c r="L23" s="612"/>
      <c r="M23" s="612"/>
    </row>
    <row r="24" spans="1:13">
      <c r="A24" s="513" t="s">
        <v>2235</v>
      </c>
      <c r="B24" s="513"/>
      <c r="C24" s="513"/>
      <c r="D24" s="513"/>
      <c r="E24" s="513"/>
      <c r="F24" s="627" t="s">
        <v>2244</v>
      </c>
      <c r="G24" s="627"/>
      <c r="H24" s="627"/>
      <c r="I24" s="122">
        <v>1348</v>
      </c>
      <c r="J24" s="612"/>
      <c r="K24" s="612"/>
      <c r="L24" s="612"/>
      <c r="M24" s="612"/>
    </row>
    <row r="25" spans="1:13">
      <c r="A25" s="513" t="s">
        <v>2235</v>
      </c>
      <c r="B25" s="513"/>
      <c r="C25" s="513"/>
      <c r="D25" s="513"/>
      <c r="E25" s="513"/>
      <c r="F25" s="621" t="s">
        <v>2245</v>
      </c>
      <c r="G25" s="621"/>
      <c r="H25" s="621"/>
      <c r="I25" s="122">
        <v>1385.64</v>
      </c>
      <c r="J25" s="612"/>
      <c r="K25" s="612"/>
      <c r="L25" s="612"/>
      <c r="M25" s="612"/>
    </row>
    <row r="26" spans="1:13">
      <c r="A26" s="513" t="s">
        <v>2235</v>
      </c>
      <c r="B26" s="513"/>
      <c r="C26" s="513"/>
      <c r="D26" s="513"/>
      <c r="E26" s="513"/>
      <c r="F26" s="627" t="s">
        <v>2238</v>
      </c>
      <c r="G26" s="627"/>
      <c r="H26" s="627"/>
      <c r="I26" s="122">
        <v>1960</v>
      </c>
      <c r="J26" s="612"/>
      <c r="K26" s="612"/>
      <c r="L26" s="612"/>
      <c r="M26" s="612"/>
    </row>
    <row r="27" spans="1:13">
      <c r="A27" s="513" t="s">
        <v>2235</v>
      </c>
      <c r="B27" s="513"/>
      <c r="C27" s="513"/>
      <c r="D27" s="513"/>
      <c r="E27" s="513"/>
      <c r="F27" s="627" t="s">
        <v>2236</v>
      </c>
      <c r="G27" s="627"/>
      <c r="H27" s="627"/>
      <c r="I27" s="122">
        <v>9520</v>
      </c>
      <c r="J27" s="612"/>
      <c r="K27" s="612"/>
      <c r="L27" s="612"/>
      <c r="M27" s="612"/>
    </row>
    <row r="28" spans="1:13">
      <c r="A28" s="302" t="s">
        <v>2246</v>
      </c>
      <c r="B28" s="302"/>
      <c r="C28" s="302"/>
      <c r="D28" s="302"/>
      <c r="E28" s="302"/>
      <c r="F28" s="302" t="s">
        <v>2247</v>
      </c>
      <c r="G28" s="302"/>
      <c r="H28" s="302"/>
      <c r="I28" s="123">
        <v>834.01</v>
      </c>
      <c r="J28" s="612"/>
      <c r="K28" s="612"/>
      <c r="L28" s="612"/>
      <c r="M28" s="612"/>
    </row>
    <row r="29" spans="1:13">
      <c r="A29" s="624" t="s">
        <v>2248</v>
      </c>
      <c r="B29" s="624"/>
      <c r="C29" s="624"/>
      <c r="D29" s="624"/>
      <c r="E29" s="624"/>
      <c r="F29" s="624" t="s">
        <v>2249</v>
      </c>
      <c r="G29" s="624"/>
      <c r="H29" s="624"/>
      <c r="I29" s="124">
        <v>6164.89</v>
      </c>
      <c r="J29" s="612"/>
      <c r="K29" s="612"/>
      <c r="L29" s="612"/>
      <c r="M29" s="612"/>
    </row>
    <row r="30" spans="1:13">
      <c r="A30" s="615" t="s">
        <v>2248</v>
      </c>
      <c r="B30" s="615"/>
      <c r="C30" s="615"/>
      <c r="D30" s="615"/>
      <c r="E30" s="615"/>
      <c r="F30" s="615" t="s">
        <v>2250</v>
      </c>
      <c r="G30" s="615"/>
      <c r="H30" s="615"/>
      <c r="I30" s="125">
        <v>2382.9</v>
      </c>
      <c r="J30" s="612"/>
      <c r="K30" s="612"/>
      <c r="L30" s="612"/>
      <c r="M30" s="612"/>
    </row>
    <row r="31" spans="1:13" ht="28.5" customHeight="1">
      <c r="A31" s="625" t="s">
        <v>2251</v>
      </c>
      <c r="B31" s="625"/>
      <c r="C31" s="625"/>
      <c r="D31" s="625"/>
      <c r="E31" s="625"/>
      <c r="F31" s="626" t="s">
        <v>2252</v>
      </c>
      <c r="G31" s="627"/>
      <c r="H31" s="627"/>
      <c r="I31" s="126">
        <v>117162.85</v>
      </c>
      <c r="J31" s="612"/>
      <c r="K31" s="612"/>
      <c r="L31" s="612"/>
      <c r="M31" s="612"/>
    </row>
    <row r="32" spans="1:13" ht="165" customHeight="1">
      <c r="A32" s="623" t="s">
        <v>2253</v>
      </c>
      <c r="B32" s="623"/>
      <c r="C32" s="623"/>
      <c r="D32" s="623"/>
      <c r="E32" s="623"/>
      <c r="F32" s="614" t="s">
        <v>2254</v>
      </c>
      <c r="G32" s="614"/>
      <c r="H32" s="614"/>
      <c r="I32" s="127">
        <v>49088.24</v>
      </c>
      <c r="J32" s="612"/>
      <c r="K32" s="612"/>
      <c r="L32" s="612"/>
      <c r="M32" s="612"/>
    </row>
    <row r="33" spans="1:13" ht="46.5" customHeight="1">
      <c r="A33" s="302" t="s">
        <v>2255</v>
      </c>
      <c r="B33" s="302"/>
      <c r="C33" s="302"/>
      <c r="D33" s="302"/>
      <c r="E33" s="302"/>
      <c r="F33" s="302" t="s">
        <v>2256</v>
      </c>
      <c r="G33" s="302"/>
      <c r="H33" s="302"/>
      <c r="I33" s="123">
        <v>767997.13</v>
      </c>
      <c r="J33" s="611" t="s">
        <v>2363</v>
      </c>
      <c r="K33" s="612"/>
      <c r="L33" s="612"/>
      <c r="M33" s="612"/>
    </row>
    <row r="34" spans="1:13">
      <c r="A34" s="302" t="s">
        <v>2257</v>
      </c>
      <c r="B34" s="302"/>
      <c r="C34" s="302"/>
      <c r="D34" s="302"/>
      <c r="E34" s="302"/>
      <c r="F34" s="302" t="s">
        <v>2258</v>
      </c>
      <c r="G34" s="302"/>
      <c r="H34" s="302"/>
      <c r="I34" s="116">
        <v>1075.2</v>
      </c>
      <c r="J34" s="612"/>
      <c r="K34" s="612"/>
      <c r="L34" s="612"/>
      <c r="M34" s="612"/>
    </row>
    <row r="35" spans="1:13">
      <c r="A35" s="513" t="s">
        <v>2257</v>
      </c>
      <c r="B35" s="513"/>
      <c r="C35" s="513"/>
      <c r="D35" s="513"/>
      <c r="E35" s="513"/>
      <c r="F35" s="513" t="s">
        <v>2259</v>
      </c>
      <c r="G35" s="513"/>
      <c r="H35" s="513"/>
      <c r="I35" s="118">
        <v>268.8</v>
      </c>
      <c r="J35" s="612"/>
      <c r="K35" s="612"/>
      <c r="L35" s="612"/>
      <c r="M35" s="612"/>
    </row>
    <row r="36" spans="1:13">
      <c r="A36" s="513" t="s">
        <v>2257</v>
      </c>
      <c r="B36" s="513"/>
      <c r="C36" s="513"/>
      <c r="D36" s="513"/>
      <c r="E36" s="513"/>
      <c r="F36" s="513" t="s">
        <v>2260</v>
      </c>
      <c r="G36" s="513"/>
      <c r="H36" s="513"/>
      <c r="I36" s="118">
        <v>416.64</v>
      </c>
      <c r="J36" s="612"/>
      <c r="K36" s="612"/>
      <c r="L36" s="612"/>
      <c r="M36" s="612"/>
    </row>
    <row r="37" spans="1:13" ht="34.5" customHeight="1">
      <c r="A37" s="513" t="s">
        <v>2257</v>
      </c>
      <c r="B37" s="513"/>
      <c r="C37" s="513"/>
      <c r="D37" s="513"/>
      <c r="E37" s="513"/>
      <c r="F37" s="513" t="s">
        <v>2261</v>
      </c>
      <c r="G37" s="513"/>
      <c r="H37" s="513"/>
      <c r="I37" s="118">
        <v>5000</v>
      </c>
      <c r="J37" s="612"/>
      <c r="K37" s="612"/>
      <c r="L37" s="612"/>
      <c r="M37" s="612"/>
    </row>
    <row r="38" spans="1:13" ht="28.5" customHeight="1">
      <c r="A38" s="513" t="s">
        <v>2257</v>
      </c>
      <c r="B38" s="513"/>
      <c r="C38" s="513"/>
      <c r="D38" s="513"/>
      <c r="E38" s="513"/>
      <c r="F38" s="513" t="s">
        <v>2262</v>
      </c>
      <c r="G38" s="513"/>
      <c r="H38" s="513"/>
      <c r="I38" s="118">
        <v>1021.44</v>
      </c>
      <c r="J38" s="612"/>
      <c r="K38" s="612"/>
      <c r="L38" s="612"/>
      <c r="M38" s="612"/>
    </row>
    <row r="39" spans="1:13">
      <c r="A39" s="513" t="s">
        <v>2257</v>
      </c>
      <c r="B39" s="513"/>
      <c r="C39" s="513"/>
      <c r="D39" s="513"/>
      <c r="E39" s="513"/>
      <c r="F39" s="513" t="s">
        <v>2263</v>
      </c>
      <c r="G39" s="513"/>
      <c r="H39" s="513"/>
      <c r="I39" s="118">
        <v>19842.93</v>
      </c>
      <c r="J39" s="612"/>
      <c r="K39" s="612"/>
      <c r="L39" s="612"/>
      <c r="M39" s="612"/>
    </row>
    <row r="40" spans="1:13">
      <c r="A40" s="513" t="s">
        <v>2257</v>
      </c>
      <c r="B40" s="513"/>
      <c r="C40" s="513"/>
      <c r="D40" s="513"/>
      <c r="E40" s="513"/>
      <c r="F40" s="513" t="s">
        <v>2263</v>
      </c>
      <c r="G40" s="513"/>
      <c r="H40" s="513"/>
      <c r="I40" s="118">
        <v>19842.93</v>
      </c>
      <c r="J40" s="612"/>
      <c r="K40" s="612"/>
      <c r="L40" s="612"/>
      <c r="M40" s="612"/>
    </row>
    <row r="41" spans="1:13">
      <c r="A41" s="513" t="s">
        <v>2257</v>
      </c>
      <c r="B41" s="513"/>
      <c r="C41" s="513"/>
      <c r="D41" s="513"/>
      <c r="E41" s="513"/>
      <c r="F41" s="513" t="s">
        <v>2263</v>
      </c>
      <c r="G41" s="513"/>
      <c r="H41" s="513"/>
      <c r="I41" s="118">
        <v>19842.93</v>
      </c>
      <c r="J41" s="612"/>
      <c r="K41" s="612"/>
      <c r="L41" s="612"/>
      <c r="M41" s="612"/>
    </row>
    <row r="42" spans="1:13" ht="51.75" customHeight="1">
      <c r="A42" s="302" t="s">
        <v>2264</v>
      </c>
      <c r="B42" s="302"/>
      <c r="C42" s="302"/>
      <c r="D42" s="302"/>
      <c r="E42" s="302"/>
      <c r="F42" s="614" t="s">
        <v>2265</v>
      </c>
      <c r="G42" s="614"/>
      <c r="H42" s="614"/>
      <c r="I42" s="128">
        <v>714074.75</v>
      </c>
      <c r="J42" s="612"/>
      <c r="K42" s="612"/>
      <c r="L42" s="612"/>
      <c r="M42" s="612"/>
    </row>
    <row r="43" spans="1:13" ht="36" customHeight="1">
      <c r="A43" s="302" t="s">
        <v>2264</v>
      </c>
      <c r="B43" s="302"/>
      <c r="C43" s="302"/>
      <c r="D43" s="302"/>
      <c r="E43" s="302"/>
      <c r="F43" s="614" t="s">
        <v>2266</v>
      </c>
      <c r="G43" s="614"/>
      <c r="H43" s="614"/>
      <c r="I43" s="128">
        <v>207615.26</v>
      </c>
      <c r="J43" s="612"/>
      <c r="K43" s="612"/>
      <c r="L43" s="612"/>
      <c r="M43" s="612"/>
    </row>
    <row r="44" spans="1:13" ht="27.75" customHeight="1">
      <c r="A44" s="302" t="s">
        <v>2267</v>
      </c>
      <c r="B44" s="302"/>
      <c r="C44" s="302"/>
      <c r="D44" s="302"/>
      <c r="E44" s="302"/>
      <c r="F44" s="614" t="s">
        <v>2268</v>
      </c>
      <c r="G44" s="614"/>
      <c r="H44" s="614"/>
      <c r="I44" s="116">
        <v>2498801.64</v>
      </c>
      <c r="J44" s="612"/>
      <c r="K44" s="612"/>
      <c r="L44" s="612"/>
      <c r="M44" s="612"/>
    </row>
    <row r="45" spans="1:13">
      <c r="A45" s="622" t="s">
        <v>2269</v>
      </c>
      <c r="B45" s="622"/>
      <c r="C45" s="622"/>
      <c r="D45" s="622"/>
      <c r="E45" s="622"/>
      <c r="F45" s="622" t="s">
        <v>2270</v>
      </c>
      <c r="G45" s="622"/>
      <c r="H45" s="622"/>
      <c r="I45" s="121">
        <v>93459.99</v>
      </c>
      <c r="J45" s="612"/>
      <c r="K45" s="612"/>
      <c r="L45" s="612"/>
      <c r="M45" s="612"/>
    </row>
    <row r="46" spans="1:13" ht="27.75" customHeight="1">
      <c r="A46" s="302" t="s">
        <v>2271</v>
      </c>
      <c r="B46" s="302"/>
      <c r="C46" s="302"/>
      <c r="D46" s="302"/>
      <c r="E46" s="302"/>
      <c r="F46" s="610" t="s">
        <v>2272</v>
      </c>
      <c r="G46" s="610"/>
      <c r="H46" s="610"/>
      <c r="I46" s="121">
        <v>796.1</v>
      </c>
      <c r="J46" s="612"/>
      <c r="K46" s="612"/>
      <c r="L46" s="612"/>
      <c r="M46" s="612"/>
    </row>
    <row r="47" spans="1:13" ht="24" customHeight="1">
      <c r="A47" s="513" t="s">
        <v>2271</v>
      </c>
      <c r="B47" s="513"/>
      <c r="C47" s="513"/>
      <c r="D47" s="513"/>
      <c r="E47" s="513"/>
      <c r="F47" s="608" t="s">
        <v>2273</v>
      </c>
      <c r="G47" s="608"/>
      <c r="H47" s="608"/>
      <c r="I47" s="122">
        <v>116.07</v>
      </c>
      <c r="J47" s="612"/>
      <c r="K47" s="612"/>
      <c r="L47" s="612"/>
      <c r="M47" s="612"/>
    </row>
    <row r="48" spans="1:13" ht="31.5" customHeight="1">
      <c r="A48" s="513" t="s">
        <v>2271</v>
      </c>
      <c r="B48" s="513"/>
      <c r="C48" s="513"/>
      <c r="D48" s="513"/>
      <c r="E48" s="513"/>
      <c r="F48" s="608" t="s">
        <v>2274</v>
      </c>
      <c r="G48" s="608"/>
      <c r="H48" s="608"/>
      <c r="I48" s="122">
        <v>580.36</v>
      </c>
      <c r="J48" s="612"/>
      <c r="K48" s="612"/>
      <c r="L48" s="612"/>
      <c r="M48" s="612"/>
    </row>
    <row r="49" spans="1:13" ht="45.75" customHeight="1">
      <c r="A49" s="302" t="s">
        <v>2275</v>
      </c>
      <c r="B49" s="302"/>
      <c r="C49" s="302"/>
      <c r="D49" s="302"/>
      <c r="E49" s="302"/>
      <c r="F49" s="302" t="s">
        <v>2276</v>
      </c>
      <c r="G49" s="619"/>
      <c r="H49" s="619"/>
      <c r="I49" s="116">
        <v>0</v>
      </c>
      <c r="J49" s="612"/>
      <c r="K49" s="612"/>
      <c r="L49" s="612"/>
      <c r="M49" s="612"/>
    </row>
    <row r="50" spans="1:13" ht="39" customHeight="1">
      <c r="A50" s="302" t="s">
        <v>2275</v>
      </c>
      <c r="B50" s="302"/>
      <c r="C50" s="302"/>
      <c r="D50" s="302"/>
      <c r="E50" s="302"/>
      <c r="F50" s="302" t="s">
        <v>2277</v>
      </c>
      <c r="G50" s="302"/>
      <c r="H50" s="302"/>
      <c r="I50" s="116">
        <v>0</v>
      </c>
      <c r="J50" s="612"/>
      <c r="K50" s="612"/>
      <c r="L50" s="612"/>
      <c r="M50" s="612"/>
    </row>
    <row r="51" spans="1:13" ht="36" customHeight="1">
      <c r="A51" s="302" t="s">
        <v>2275</v>
      </c>
      <c r="B51" s="302"/>
      <c r="C51" s="302"/>
      <c r="D51" s="302"/>
      <c r="E51" s="302"/>
      <c r="F51" s="610" t="s">
        <v>2278</v>
      </c>
      <c r="G51" s="610"/>
      <c r="H51" s="610"/>
      <c r="I51" s="127">
        <v>392.51</v>
      </c>
      <c r="J51" s="612"/>
      <c r="K51" s="612"/>
      <c r="L51" s="612"/>
      <c r="M51" s="612"/>
    </row>
    <row r="52" spans="1:13" ht="153.75" customHeight="1">
      <c r="A52" s="302" t="s">
        <v>2279</v>
      </c>
      <c r="B52" s="302"/>
      <c r="C52" s="302"/>
      <c r="D52" s="302"/>
      <c r="E52" s="302"/>
      <c r="F52" s="614" t="s">
        <v>2280</v>
      </c>
      <c r="G52" s="614"/>
      <c r="H52" s="614"/>
      <c r="I52" s="127">
        <v>14608.85</v>
      </c>
      <c r="J52" s="612"/>
      <c r="K52" s="612"/>
      <c r="L52" s="612"/>
      <c r="M52" s="612"/>
    </row>
    <row r="53" spans="1:13">
      <c r="A53" s="302" t="s">
        <v>2281</v>
      </c>
      <c r="B53" s="302"/>
      <c r="C53" s="302"/>
      <c r="D53" s="302"/>
      <c r="E53" s="302"/>
      <c r="F53" s="302" t="s">
        <v>2282</v>
      </c>
      <c r="G53" s="302"/>
      <c r="H53" s="302"/>
      <c r="I53" s="116">
        <v>4276.21</v>
      </c>
      <c r="J53" s="612"/>
      <c r="K53" s="612"/>
      <c r="L53" s="612"/>
      <c r="M53" s="612"/>
    </row>
    <row r="54" spans="1:13">
      <c r="A54" s="513" t="s">
        <v>2283</v>
      </c>
      <c r="B54" s="513"/>
      <c r="C54" s="513"/>
      <c r="D54" s="513"/>
      <c r="E54" s="513"/>
      <c r="F54" s="621" t="s">
        <v>2284</v>
      </c>
      <c r="G54" s="621"/>
      <c r="H54" s="621"/>
      <c r="I54" s="129">
        <v>135</v>
      </c>
      <c r="J54" s="612"/>
      <c r="K54" s="612"/>
      <c r="L54" s="612"/>
      <c r="M54" s="612"/>
    </row>
    <row r="55" spans="1:13">
      <c r="A55" s="622" t="s">
        <v>2285</v>
      </c>
      <c r="B55" s="622"/>
      <c r="C55" s="622"/>
      <c r="D55" s="622"/>
      <c r="E55" s="622"/>
      <c r="F55" s="622" t="s">
        <v>2286</v>
      </c>
      <c r="G55" s="622"/>
      <c r="H55" s="622"/>
      <c r="I55" s="128">
        <v>680</v>
      </c>
      <c r="J55" s="612"/>
      <c r="K55" s="612"/>
      <c r="L55" s="612"/>
      <c r="M55" s="612"/>
    </row>
    <row r="56" spans="1:13">
      <c r="A56" s="615" t="s">
        <v>2285</v>
      </c>
      <c r="B56" s="615"/>
      <c r="C56" s="615"/>
      <c r="D56" s="615"/>
      <c r="E56" s="615"/>
      <c r="F56" s="615" t="s">
        <v>2287</v>
      </c>
      <c r="G56" s="615"/>
      <c r="H56" s="615"/>
      <c r="I56" s="125">
        <v>7341.53</v>
      </c>
      <c r="J56" s="612"/>
      <c r="K56" s="612"/>
      <c r="L56" s="612"/>
      <c r="M56" s="612"/>
    </row>
    <row r="57" spans="1:13">
      <c r="A57" s="615" t="s">
        <v>2285</v>
      </c>
      <c r="B57" s="615"/>
      <c r="C57" s="615"/>
      <c r="D57" s="615"/>
      <c r="E57" s="615"/>
      <c r="F57" s="615" t="s">
        <v>2288</v>
      </c>
      <c r="G57" s="615"/>
      <c r="H57" s="615"/>
      <c r="I57" s="125">
        <v>1498.96</v>
      </c>
      <c r="J57" s="612"/>
      <c r="K57" s="612"/>
      <c r="L57" s="612"/>
      <c r="M57" s="612"/>
    </row>
    <row r="58" spans="1:13">
      <c r="A58" s="619" t="s">
        <v>2289</v>
      </c>
      <c r="B58" s="619"/>
      <c r="C58" s="619"/>
      <c r="D58" s="619"/>
      <c r="E58" s="619"/>
      <c r="F58" s="620" t="s">
        <v>2290</v>
      </c>
      <c r="G58" s="620"/>
      <c r="H58" s="620"/>
      <c r="I58" s="116">
        <v>293.44</v>
      </c>
      <c r="J58" s="612"/>
      <c r="K58" s="612"/>
      <c r="L58" s="612"/>
      <c r="M58" s="612"/>
    </row>
    <row r="59" spans="1:13">
      <c r="A59" s="619" t="s">
        <v>2289</v>
      </c>
      <c r="B59" s="619"/>
      <c r="C59" s="619"/>
      <c r="D59" s="619"/>
      <c r="E59" s="619"/>
      <c r="F59" s="620" t="s">
        <v>2290</v>
      </c>
      <c r="G59" s="620"/>
      <c r="H59" s="620"/>
      <c r="I59" s="116">
        <v>293.44</v>
      </c>
      <c r="J59" s="612"/>
      <c r="K59" s="612"/>
      <c r="L59" s="612"/>
      <c r="M59" s="612"/>
    </row>
    <row r="60" spans="1:13">
      <c r="A60" s="619" t="s">
        <v>2289</v>
      </c>
      <c r="B60" s="619"/>
      <c r="C60" s="619"/>
      <c r="D60" s="619"/>
      <c r="E60" s="619"/>
      <c r="F60" s="620" t="s">
        <v>2291</v>
      </c>
      <c r="G60" s="620"/>
      <c r="H60" s="620"/>
      <c r="I60" s="116">
        <v>2833.6</v>
      </c>
      <c r="J60" s="612"/>
      <c r="K60" s="612"/>
      <c r="L60" s="612"/>
      <c r="M60" s="612"/>
    </row>
    <row r="61" spans="1:13">
      <c r="A61" s="619" t="s">
        <v>2289</v>
      </c>
      <c r="B61" s="619"/>
      <c r="C61" s="619"/>
      <c r="D61" s="619"/>
      <c r="E61" s="619"/>
      <c r="F61" s="620" t="s">
        <v>2292</v>
      </c>
      <c r="G61" s="620"/>
      <c r="H61" s="620"/>
      <c r="I61" s="116">
        <v>210.9</v>
      </c>
      <c r="J61" s="612"/>
      <c r="K61" s="612"/>
      <c r="L61" s="612"/>
      <c r="M61" s="612"/>
    </row>
    <row r="62" spans="1:13">
      <c r="A62" s="619" t="s">
        <v>2289</v>
      </c>
      <c r="B62" s="619"/>
      <c r="C62" s="619"/>
      <c r="D62" s="619"/>
      <c r="E62" s="619"/>
      <c r="F62" s="620" t="s">
        <v>2293</v>
      </c>
      <c r="G62" s="620"/>
      <c r="H62" s="620"/>
      <c r="I62" s="116">
        <v>653.33000000000004</v>
      </c>
      <c r="J62" s="612"/>
      <c r="K62" s="612"/>
      <c r="L62" s="612"/>
      <c r="M62" s="612"/>
    </row>
    <row r="63" spans="1:13" ht="85.5" customHeight="1">
      <c r="A63" s="618" t="s">
        <v>2294</v>
      </c>
      <c r="B63" s="618"/>
      <c r="C63" s="618"/>
      <c r="D63" s="618"/>
      <c r="E63" s="618"/>
      <c r="F63" s="613" t="s">
        <v>2295</v>
      </c>
      <c r="G63" s="613"/>
      <c r="H63" s="613"/>
      <c r="I63" s="130">
        <v>4284.71</v>
      </c>
      <c r="J63" s="612"/>
      <c r="K63" s="612"/>
      <c r="L63" s="612"/>
      <c r="M63" s="612"/>
    </row>
    <row r="64" spans="1:13" ht="56.25" customHeight="1">
      <c r="A64" s="302" t="s">
        <v>2296</v>
      </c>
      <c r="B64" s="302"/>
      <c r="C64" s="302"/>
      <c r="D64" s="302"/>
      <c r="E64" s="302"/>
      <c r="F64" s="302" t="s">
        <v>2297</v>
      </c>
      <c r="G64" s="302"/>
      <c r="H64" s="302"/>
      <c r="I64" s="116">
        <v>126000</v>
      </c>
      <c r="J64" s="611" t="s">
        <v>2364</v>
      </c>
      <c r="K64" s="612"/>
      <c r="L64" s="612"/>
      <c r="M64" s="612"/>
    </row>
    <row r="65" spans="1:13" ht="38.25" customHeight="1">
      <c r="A65" s="302" t="s">
        <v>2296</v>
      </c>
      <c r="B65" s="302"/>
      <c r="C65" s="302"/>
      <c r="D65" s="302"/>
      <c r="E65" s="302"/>
      <c r="F65" s="302" t="s">
        <v>2298</v>
      </c>
      <c r="G65" s="302"/>
      <c r="H65" s="302"/>
      <c r="I65" s="116">
        <v>88</v>
      </c>
      <c r="J65" s="612"/>
      <c r="K65" s="612"/>
      <c r="L65" s="612"/>
      <c r="M65" s="612"/>
    </row>
    <row r="66" spans="1:13" ht="39" customHeight="1">
      <c r="A66" s="513" t="s">
        <v>2296</v>
      </c>
      <c r="B66" s="513"/>
      <c r="C66" s="513"/>
      <c r="D66" s="513"/>
      <c r="E66" s="513"/>
      <c r="F66" s="513" t="s">
        <v>2299</v>
      </c>
      <c r="G66" s="513"/>
      <c r="H66" s="513"/>
      <c r="I66" s="118">
        <v>162.06</v>
      </c>
      <c r="J66" s="612"/>
      <c r="K66" s="612"/>
      <c r="L66" s="612"/>
      <c r="M66" s="612"/>
    </row>
    <row r="67" spans="1:13" ht="39" customHeight="1">
      <c r="A67" s="513" t="s">
        <v>2296</v>
      </c>
      <c r="B67" s="513"/>
      <c r="C67" s="513"/>
      <c r="D67" s="513"/>
      <c r="E67" s="513"/>
      <c r="F67" s="513" t="s">
        <v>2300</v>
      </c>
      <c r="G67" s="513"/>
      <c r="H67" s="513"/>
      <c r="I67" s="118">
        <v>15.72</v>
      </c>
      <c r="J67" s="612"/>
      <c r="K67" s="612"/>
      <c r="L67" s="612"/>
      <c r="M67" s="612"/>
    </row>
    <row r="68" spans="1:13" ht="41.25" customHeight="1">
      <c r="A68" s="513" t="s">
        <v>2296</v>
      </c>
      <c r="B68" s="513"/>
      <c r="C68" s="513"/>
      <c r="D68" s="513"/>
      <c r="E68" s="513"/>
      <c r="F68" s="513" t="s">
        <v>2301</v>
      </c>
      <c r="G68" s="513"/>
      <c r="H68" s="513"/>
      <c r="I68" s="118">
        <v>6098.18</v>
      </c>
      <c r="J68" s="612"/>
      <c r="K68" s="612"/>
      <c r="L68" s="612"/>
      <c r="M68" s="612"/>
    </row>
    <row r="69" spans="1:13" ht="43.5" customHeight="1">
      <c r="A69" s="513" t="s">
        <v>2296</v>
      </c>
      <c r="B69" s="513"/>
      <c r="C69" s="513"/>
      <c r="D69" s="513"/>
      <c r="E69" s="513"/>
      <c r="F69" s="513" t="s">
        <v>2302</v>
      </c>
      <c r="G69" s="513"/>
      <c r="H69" s="513"/>
      <c r="I69" s="118">
        <v>58.83</v>
      </c>
      <c r="J69" s="612"/>
      <c r="K69" s="612"/>
      <c r="L69" s="612"/>
      <c r="M69" s="612"/>
    </row>
    <row r="70" spans="1:13">
      <c r="A70" s="302" t="s">
        <v>2303</v>
      </c>
      <c r="B70" s="302"/>
      <c r="C70" s="302"/>
      <c r="D70" s="302"/>
      <c r="E70" s="302"/>
      <c r="F70" s="302" t="s">
        <v>2304</v>
      </c>
      <c r="G70" s="302"/>
      <c r="H70" s="302"/>
      <c r="I70" s="116">
        <v>240</v>
      </c>
      <c r="J70" s="612"/>
      <c r="K70" s="612"/>
      <c r="L70" s="612"/>
      <c r="M70" s="612"/>
    </row>
    <row r="71" spans="1:13">
      <c r="A71" s="302" t="s">
        <v>2303</v>
      </c>
      <c r="B71" s="302"/>
      <c r="C71" s="302"/>
      <c r="D71" s="302"/>
      <c r="E71" s="302"/>
      <c r="F71" s="302" t="s">
        <v>2305</v>
      </c>
      <c r="G71" s="302"/>
      <c r="H71" s="302"/>
      <c r="I71" s="116">
        <v>240</v>
      </c>
      <c r="J71" s="612"/>
      <c r="K71" s="612"/>
      <c r="L71" s="612"/>
      <c r="M71" s="612"/>
    </row>
    <row r="72" spans="1:13">
      <c r="A72" s="302" t="s">
        <v>2303</v>
      </c>
      <c r="B72" s="302"/>
      <c r="C72" s="302"/>
      <c r="D72" s="302"/>
      <c r="E72" s="302"/>
      <c r="F72" s="302" t="s">
        <v>2306</v>
      </c>
      <c r="G72" s="302"/>
      <c r="H72" s="302"/>
      <c r="I72" s="116">
        <v>3546.58</v>
      </c>
      <c r="J72" s="612"/>
      <c r="K72" s="612"/>
      <c r="L72" s="612"/>
      <c r="M72" s="612"/>
    </row>
    <row r="73" spans="1:13">
      <c r="A73" s="302" t="s">
        <v>2303</v>
      </c>
      <c r="B73" s="302"/>
      <c r="C73" s="302"/>
      <c r="D73" s="302"/>
      <c r="E73" s="302"/>
      <c r="F73" s="302" t="s">
        <v>2307</v>
      </c>
      <c r="G73" s="302"/>
      <c r="H73" s="302"/>
      <c r="I73" s="116">
        <v>168</v>
      </c>
      <c r="J73" s="612"/>
      <c r="K73" s="612"/>
      <c r="L73" s="612"/>
      <c r="M73" s="612"/>
    </row>
    <row r="74" spans="1:13">
      <c r="A74" s="302" t="s">
        <v>2303</v>
      </c>
      <c r="B74" s="302"/>
      <c r="C74" s="302"/>
      <c r="D74" s="302"/>
      <c r="E74" s="302"/>
      <c r="F74" s="302" t="s">
        <v>2308</v>
      </c>
      <c r="G74" s="302"/>
      <c r="H74" s="302"/>
      <c r="I74" s="116">
        <v>240</v>
      </c>
      <c r="J74" s="612"/>
      <c r="K74" s="612"/>
      <c r="L74" s="612"/>
      <c r="M74" s="612"/>
    </row>
    <row r="75" spans="1:13">
      <c r="A75" s="302" t="s">
        <v>2303</v>
      </c>
      <c r="B75" s="302"/>
      <c r="C75" s="302"/>
      <c r="D75" s="302"/>
      <c r="E75" s="302"/>
      <c r="F75" s="302" t="s">
        <v>2309</v>
      </c>
      <c r="G75" s="302"/>
      <c r="H75" s="302"/>
      <c r="I75" s="116">
        <v>3546.58</v>
      </c>
      <c r="J75" s="612"/>
      <c r="K75" s="612"/>
      <c r="L75" s="612"/>
      <c r="M75" s="612"/>
    </row>
    <row r="76" spans="1:13">
      <c r="A76" s="302" t="s">
        <v>2303</v>
      </c>
      <c r="B76" s="302"/>
      <c r="C76" s="302"/>
      <c r="D76" s="302"/>
      <c r="E76" s="302"/>
      <c r="F76" s="302" t="s">
        <v>2310</v>
      </c>
      <c r="G76" s="302"/>
      <c r="H76" s="302"/>
      <c r="I76" s="116">
        <v>240</v>
      </c>
      <c r="J76" s="612"/>
      <c r="K76" s="612"/>
      <c r="L76" s="612"/>
      <c r="M76" s="612"/>
    </row>
    <row r="77" spans="1:13">
      <c r="A77" s="302" t="s">
        <v>2303</v>
      </c>
      <c r="B77" s="302"/>
      <c r="C77" s="302"/>
      <c r="D77" s="302"/>
      <c r="E77" s="302"/>
      <c r="F77" s="302" t="s">
        <v>2311</v>
      </c>
      <c r="G77" s="302"/>
      <c r="H77" s="302"/>
      <c r="I77" s="116">
        <v>3366.8</v>
      </c>
      <c r="J77" s="612"/>
      <c r="K77" s="612"/>
      <c r="L77" s="612"/>
      <c r="M77" s="612"/>
    </row>
    <row r="78" spans="1:13">
      <c r="A78" s="302" t="s">
        <v>2303</v>
      </c>
      <c r="B78" s="302"/>
      <c r="C78" s="302"/>
      <c r="D78" s="302"/>
      <c r="E78" s="302"/>
      <c r="F78" s="302" t="s">
        <v>2312</v>
      </c>
      <c r="G78" s="302"/>
      <c r="H78" s="302"/>
      <c r="I78" s="116">
        <v>240</v>
      </c>
      <c r="J78" s="612"/>
      <c r="K78" s="612"/>
      <c r="L78" s="612"/>
      <c r="M78" s="612"/>
    </row>
    <row r="79" spans="1:13">
      <c r="A79" s="302" t="s">
        <v>2303</v>
      </c>
      <c r="B79" s="302"/>
      <c r="C79" s="302"/>
      <c r="D79" s="302"/>
      <c r="E79" s="302"/>
      <c r="F79" s="302" t="s">
        <v>2313</v>
      </c>
      <c r="G79" s="302"/>
      <c r="H79" s="302"/>
      <c r="I79" s="116">
        <v>240</v>
      </c>
      <c r="J79" s="612"/>
      <c r="K79" s="612"/>
      <c r="L79" s="612"/>
      <c r="M79" s="612"/>
    </row>
    <row r="80" spans="1:13">
      <c r="A80" s="302" t="s">
        <v>2303</v>
      </c>
      <c r="B80" s="302"/>
      <c r="C80" s="302"/>
      <c r="D80" s="302"/>
      <c r="E80" s="302"/>
      <c r="F80" s="302" t="s">
        <v>2314</v>
      </c>
      <c r="G80" s="302"/>
      <c r="H80" s="302"/>
      <c r="I80" s="116">
        <v>240</v>
      </c>
      <c r="J80" s="612"/>
      <c r="K80" s="612"/>
      <c r="L80" s="612"/>
      <c r="M80" s="612"/>
    </row>
    <row r="81" spans="1:13">
      <c r="A81" s="302" t="s">
        <v>2303</v>
      </c>
      <c r="B81" s="302"/>
      <c r="C81" s="302"/>
      <c r="D81" s="302"/>
      <c r="E81" s="302"/>
      <c r="F81" s="302" t="s">
        <v>2315</v>
      </c>
      <c r="G81" s="302"/>
      <c r="H81" s="302"/>
      <c r="I81" s="116">
        <v>240</v>
      </c>
      <c r="J81" s="612"/>
      <c r="K81" s="612"/>
      <c r="L81" s="612"/>
      <c r="M81" s="612"/>
    </row>
    <row r="82" spans="1:13">
      <c r="A82" s="302" t="s">
        <v>2303</v>
      </c>
      <c r="B82" s="302"/>
      <c r="C82" s="302"/>
      <c r="D82" s="302"/>
      <c r="E82" s="302"/>
      <c r="F82" s="302" t="s">
        <v>2316</v>
      </c>
      <c r="G82" s="302"/>
      <c r="H82" s="302"/>
      <c r="I82" s="116">
        <v>240</v>
      </c>
      <c r="J82" s="612"/>
      <c r="K82" s="612"/>
      <c r="L82" s="612"/>
      <c r="M82" s="612"/>
    </row>
    <row r="83" spans="1:13">
      <c r="A83" s="302" t="s">
        <v>2303</v>
      </c>
      <c r="B83" s="302"/>
      <c r="C83" s="302"/>
      <c r="D83" s="302"/>
      <c r="E83" s="302"/>
      <c r="F83" s="302" t="s">
        <v>2317</v>
      </c>
      <c r="G83" s="302"/>
      <c r="H83" s="302"/>
      <c r="I83" s="116">
        <v>240</v>
      </c>
      <c r="J83" s="612"/>
      <c r="K83" s="612"/>
      <c r="L83" s="612"/>
      <c r="M83" s="612"/>
    </row>
    <row r="84" spans="1:13">
      <c r="A84" s="302" t="s">
        <v>2303</v>
      </c>
      <c r="B84" s="302"/>
      <c r="C84" s="302"/>
      <c r="D84" s="302"/>
      <c r="E84" s="302"/>
      <c r="F84" s="302" t="s">
        <v>2318</v>
      </c>
      <c r="G84" s="302"/>
      <c r="H84" s="302"/>
      <c r="I84" s="116">
        <v>5373.6</v>
      </c>
      <c r="J84" s="612"/>
      <c r="K84" s="612"/>
      <c r="L84" s="612"/>
      <c r="M84" s="612"/>
    </row>
    <row r="85" spans="1:13">
      <c r="A85" s="302" t="s">
        <v>2303</v>
      </c>
      <c r="B85" s="302"/>
      <c r="C85" s="302"/>
      <c r="D85" s="302"/>
      <c r="E85" s="302"/>
      <c r="F85" s="302" t="s">
        <v>2319</v>
      </c>
      <c r="G85" s="302"/>
      <c r="H85" s="302"/>
      <c r="I85" s="116">
        <v>790</v>
      </c>
      <c r="J85" s="612"/>
      <c r="K85" s="612"/>
      <c r="L85" s="612"/>
      <c r="M85" s="612"/>
    </row>
    <row r="86" spans="1:13">
      <c r="A86" s="302" t="s">
        <v>2303</v>
      </c>
      <c r="B86" s="302"/>
      <c r="C86" s="302"/>
      <c r="D86" s="302"/>
      <c r="E86" s="302"/>
      <c r="F86" s="302" t="s">
        <v>2320</v>
      </c>
      <c r="G86" s="302"/>
      <c r="H86" s="302"/>
      <c r="I86" s="116">
        <v>960</v>
      </c>
      <c r="J86" s="612"/>
      <c r="K86" s="612"/>
      <c r="L86" s="612"/>
      <c r="M86" s="612"/>
    </row>
    <row r="87" spans="1:13">
      <c r="A87" s="302" t="s">
        <v>2303</v>
      </c>
      <c r="B87" s="302"/>
      <c r="C87" s="302"/>
      <c r="D87" s="302"/>
      <c r="E87" s="302"/>
      <c r="F87" s="302" t="s">
        <v>2321</v>
      </c>
      <c r="G87" s="302"/>
      <c r="H87" s="302"/>
      <c r="I87" s="116">
        <v>960</v>
      </c>
      <c r="J87" s="612"/>
      <c r="K87" s="612"/>
      <c r="L87" s="612"/>
      <c r="M87" s="612"/>
    </row>
    <row r="88" spans="1:13">
      <c r="A88" s="302" t="s">
        <v>2303</v>
      </c>
      <c r="B88" s="302"/>
      <c r="C88" s="302"/>
      <c r="D88" s="302"/>
      <c r="E88" s="302"/>
      <c r="F88" s="302" t="s">
        <v>2322</v>
      </c>
      <c r="G88" s="302"/>
      <c r="H88" s="302"/>
      <c r="I88" s="116">
        <v>3031.94</v>
      </c>
      <c r="J88" s="612"/>
      <c r="K88" s="612"/>
      <c r="L88" s="612"/>
      <c r="M88" s="612"/>
    </row>
    <row r="89" spans="1:13">
      <c r="A89" s="302" t="s">
        <v>2303</v>
      </c>
      <c r="B89" s="302"/>
      <c r="C89" s="302"/>
      <c r="D89" s="302"/>
      <c r="E89" s="302"/>
      <c r="F89" s="302" t="s">
        <v>2323</v>
      </c>
      <c r="G89" s="302"/>
      <c r="H89" s="302"/>
      <c r="I89" s="116">
        <v>3031.94</v>
      </c>
      <c r="J89" s="612"/>
      <c r="K89" s="612"/>
      <c r="L89" s="612"/>
      <c r="M89" s="612"/>
    </row>
    <row r="90" spans="1:13">
      <c r="A90" s="302" t="s">
        <v>2303</v>
      </c>
      <c r="B90" s="302"/>
      <c r="C90" s="302"/>
      <c r="D90" s="302"/>
      <c r="E90" s="302"/>
      <c r="F90" s="302" t="s">
        <v>2324</v>
      </c>
      <c r="G90" s="302"/>
      <c r="H90" s="302"/>
      <c r="I90" s="116">
        <v>3031.94</v>
      </c>
      <c r="J90" s="612"/>
      <c r="K90" s="612"/>
      <c r="L90" s="612"/>
      <c r="M90" s="612"/>
    </row>
    <row r="91" spans="1:13">
      <c r="A91" s="302" t="s">
        <v>2303</v>
      </c>
      <c r="B91" s="302"/>
      <c r="C91" s="302"/>
      <c r="D91" s="302"/>
      <c r="E91" s="302"/>
      <c r="F91" s="302" t="s">
        <v>2325</v>
      </c>
      <c r="G91" s="302"/>
      <c r="H91" s="302"/>
      <c r="I91" s="116">
        <v>3031.94</v>
      </c>
      <c r="J91" s="612"/>
      <c r="K91" s="612"/>
      <c r="L91" s="612"/>
      <c r="M91" s="612"/>
    </row>
    <row r="92" spans="1:13">
      <c r="A92" s="302" t="s">
        <v>2303</v>
      </c>
      <c r="B92" s="302"/>
      <c r="C92" s="302"/>
      <c r="D92" s="302"/>
      <c r="E92" s="302"/>
      <c r="F92" s="302" t="s">
        <v>2326</v>
      </c>
      <c r="G92" s="302"/>
      <c r="H92" s="302"/>
      <c r="I92" s="116">
        <v>3031.94</v>
      </c>
      <c r="J92" s="612"/>
      <c r="K92" s="612"/>
      <c r="L92" s="612"/>
      <c r="M92" s="612"/>
    </row>
    <row r="93" spans="1:13">
      <c r="A93" s="302" t="s">
        <v>2303</v>
      </c>
      <c r="B93" s="302"/>
      <c r="C93" s="302"/>
      <c r="D93" s="302"/>
      <c r="E93" s="302"/>
      <c r="F93" s="302" t="s">
        <v>2327</v>
      </c>
      <c r="G93" s="302"/>
      <c r="H93" s="302"/>
      <c r="I93" s="116">
        <v>3031.94</v>
      </c>
      <c r="J93" s="612"/>
      <c r="K93" s="612"/>
      <c r="L93" s="612"/>
      <c r="M93" s="612"/>
    </row>
    <row r="94" spans="1:13">
      <c r="A94" s="302" t="s">
        <v>2303</v>
      </c>
      <c r="B94" s="302"/>
      <c r="C94" s="302"/>
      <c r="D94" s="302"/>
      <c r="E94" s="302"/>
      <c r="F94" s="302" t="s">
        <v>2328</v>
      </c>
      <c r="G94" s="302"/>
      <c r="H94" s="302"/>
      <c r="I94" s="116">
        <v>4112.1000000000004</v>
      </c>
      <c r="J94" s="612"/>
      <c r="K94" s="612"/>
      <c r="L94" s="612"/>
      <c r="M94" s="612"/>
    </row>
    <row r="95" spans="1:13">
      <c r="A95" s="302" t="s">
        <v>2303</v>
      </c>
      <c r="B95" s="302"/>
      <c r="C95" s="302"/>
      <c r="D95" s="302"/>
      <c r="E95" s="302"/>
      <c r="F95" s="302" t="s">
        <v>2329</v>
      </c>
      <c r="G95" s="302"/>
      <c r="H95" s="302"/>
      <c r="I95" s="116">
        <v>4112.1000000000004</v>
      </c>
      <c r="J95" s="612"/>
      <c r="K95" s="612"/>
      <c r="L95" s="612"/>
      <c r="M95" s="612"/>
    </row>
    <row r="96" spans="1:13">
      <c r="A96" s="302" t="s">
        <v>2303</v>
      </c>
      <c r="B96" s="302"/>
      <c r="C96" s="302"/>
      <c r="D96" s="302"/>
      <c r="E96" s="302"/>
      <c r="F96" s="302" t="s">
        <v>2330</v>
      </c>
      <c r="G96" s="302"/>
      <c r="H96" s="302"/>
      <c r="I96" s="116">
        <v>4112.1000000000004</v>
      </c>
      <c r="J96" s="612"/>
      <c r="K96" s="612"/>
      <c r="L96" s="612"/>
      <c r="M96" s="612"/>
    </row>
    <row r="97" spans="1:13">
      <c r="A97" s="302" t="s">
        <v>2303</v>
      </c>
      <c r="B97" s="302"/>
      <c r="C97" s="302"/>
      <c r="D97" s="302"/>
      <c r="E97" s="302"/>
      <c r="F97" s="302" t="s">
        <v>2331</v>
      </c>
      <c r="G97" s="302"/>
      <c r="H97" s="302"/>
      <c r="I97" s="116">
        <v>4112.1000000000004</v>
      </c>
      <c r="J97" s="612"/>
      <c r="K97" s="612"/>
      <c r="L97" s="612"/>
      <c r="M97" s="612"/>
    </row>
    <row r="98" spans="1:13">
      <c r="A98" s="302" t="s">
        <v>2303</v>
      </c>
      <c r="B98" s="302"/>
      <c r="C98" s="302"/>
      <c r="D98" s="302"/>
      <c r="E98" s="302"/>
      <c r="F98" s="302" t="s">
        <v>2332</v>
      </c>
      <c r="G98" s="302"/>
      <c r="H98" s="302"/>
      <c r="I98" s="116">
        <v>4112.1000000000004</v>
      </c>
      <c r="J98" s="612"/>
      <c r="K98" s="612"/>
      <c r="L98" s="612"/>
      <c r="M98" s="612"/>
    </row>
    <row r="99" spans="1:13">
      <c r="A99" s="302" t="s">
        <v>2303</v>
      </c>
      <c r="B99" s="302"/>
      <c r="C99" s="302"/>
      <c r="D99" s="302"/>
      <c r="E99" s="302"/>
      <c r="F99" s="302" t="s">
        <v>2333</v>
      </c>
      <c r="G99" s="302"/>
      <c r="H99" s="302"/>
      <c r="I99" s="116">
        <v>4112.1000000000004</v>
      </c>
      <c r="J99" s="612"/>
      <c r="K99" s="612"/>
      <c r="L99" s="612"/>
      <c r="M99" s="612"/>
    </row>
    <row r="100" spans="1:13">
      <c r="A100" s="302" t="s">
        <v>2303</v>
      </c>
      <c r="B100" s="302"/>
      <c r="C100" s="302"/>
      <c r="D100" s="302"/>
      <c r="E100" s="302"/>
      <c r="F100" s="302" t="s">
        <v>2334</v>
      </c>
      <c r="G100" s="302"/>
      <c r="H100" s="302"/>
      <c r="I100" s="116">
        <v>4112.1000000000004</v>
      </c>
      <c r="J100" s="612"/>
      <c r="K100" s="612"/>
      <c r="L100" s="612"/>
      <c r="M100" s="612"/>
    </row>
    <row r="101" spans="1:13">
      <c r="A101" s="302" t="s">
        <v>2303</v>
      </c>
      <c r="B101" s="302"/>
      <c r="C101" s="302"/>
      <c r="D101" s="302"/>
      <c r="E101" s="302"/>
      <c r="F101" s="302" t="s">
        <v>2335</v>
      </c>
      <c r="G101" s="302"/>
      <c r="H101" s="302"/>
      <c r="I101" s="116">
        <v>2746.88</v>
      </c>
      <c r="J101" s="612"/>
      <c r="K101" s="612"/>
      <c r="L101" s="612"/>
      <c r="M101" s="612"/>
    </row>
    <row r="102" spans="1:13">
      <c r="A102" s="302" t="s">
        <v>2303</v>
      </c>
      <c r="B102" s="302"/>
      <c r="C102" s="302"/>
      <c r="D102" s="302"/>
      <c r="E102" s="302"/>
      <c r="F102" s="302" t="s">
        <v>2336</v>
      </c>
      <c r="G102" s="302"/>
      <c r="H102" s="302"/>
      <c r="I102" s="116">
        <v>4112.1000000000004</v>
      </c>
      <c r="J102" s="612"/>
      <c r="K102" s="612"/>
      <c r="L102" s="612"/>
      <c r="M102" s="612"/>
    </row>
    <row r="103" spans="1:13">
      <c r="A103" s="302" t="s">
        <v>2337</v>
      </c>
      <c r="B103" s="302"/>
      <c r="C103" s="302"/>
      <c r="D103" s="302"/>
      <c r="E103" s="302"/>
      <c r="F103" s="614" t="s">
        <v>2338</v>
      </c>
      <c r="G103" s="614"/>
      <c r="H103" s="614"/>
      <c r="I103" s="116">
        <v>41316.800000000003</v>
      </c>
      <c r="J103" s="612"/>
      <c r="K103" s="612"/>
      <c r="L103" s="612"/>
      <c r="M103" s="612"/>
    </row>
    <row r="104" spans="1:13">
      <c r="A104" s="302" t="s">
        <v>2337</v>
      </c>
      <c r="B104" s="302"/>
      <c r="C104" s="302"/>
      <c r="D104" s="302"/>
      <c r="E104" s="302"/>
      <c r="F104" s="614" t="s">
        <v>2339</v>
      </c>
      <c r="G104" s="614"/>
      <c r="H104" s="614"/>
      <c r="I104" s="116">
        <v>21628</v>
      </c>
      <c r="J104" s="612"/>
      <c r="K104" s="612"/>
      <c r="L104" s="612"/>
      <c r="M104" s="612"/>
    </row>
    <row r="105" spans="1:13" ht="30.75" customHeight="1">
      <c r="A105" s="302" t="s">
        <v>2340</v>
      </c>
      <c r="B105" s="302"/>
      <c r="C105" s="302"/>
      <c r="D105" s="302"/>
      <c r="E105" s="302"/>
      <c r="F105" s="617" t="s">
        <v>2341</v>
      </c>
      <c r="G105" s="617"/>
      <c r="H105" s="617"/>
      <c r="I105" s="120">
        <v>261424</v>
      </c>
      <c r="J105" s="612"/>
      <c r="K105" s="612"/>
      <c r="L105" s="612"/>
      <c r="M105" s="612"/>
    </row>
    <row r="106" spans="1:13">
      <c r="A106" s="302" t="s">
        <v>2342</v>
      </c>
      <c r="B106" s="302"/>
      <c r="C106" s="302"/>
      <c r="D106" s="302"/>
      <c r="E106" s="302"/>
      <c r="F106" s="616" t="s">
        <v>2343</v>
      </c>
      <c r="G106" s="616"/>
      <c r="H106" s="616"/>
      <c r="I106" s="121">
        <v>126020.4</v>
      </c>
      <c r="J106" s="612"/>
      <c r="K106" s="612"/>
      <c r="L106" s="612"/>
      <c r="M106" s="612"/>
    </row>
    <row r="107" spans="1:13" ht="28.5" customHeight="1">
      <c r="A107" s="302" t="s">
        <v>2344</v>
      </c>
      <c r="B107" s="302"/>
      <c r="C107" s="302"/>
      <c r="D107" s="302"/>
      <c r="E107" s="302"/>
      <c r="F107" s="302" t="s">
        <v>2563</v>
      </c>
      <c r="G107" s="302"/>
      <c r="H107" s="302"/>
      <c r="I107" s="123">
        <v>18461.3</v>
      </c>
      <c r="J107" s="612"/>
      <c r="K107" s="612"/>
      <c r="L107" s="612"/>
      <c r="M107" s="612"/>
    </row>
    <row r="108" spans="1:13" hidden="1">
      <c r="A108" s="302" t="s">
        <v>2345</v>
      </c>
      <c r="B108" s="302"/>
      <c r="C108" s="302"/>
      <c r="D108" s="302"/>
      <c r="E108" s="302"/>
      <c r="F108" s="616"/>
      <c r="G108" s="616"/>
      <c r="H108" s="616"/>
      <c r="I108" s="121"/>
      <c r="J108" s="611" t="s">
        <v>2365</v>
      </c>
      <c r="K108" s="612"/>
      <c r="L108" s="612"/>
      <c r="M108" s="612"/>
    </row>
    <row r="109" spans="1:13" ht="84" customHeight="1">
      <c r="A109" s="513" t="s">
        <v>2346</v>
      </c>
      <c r="B109" s="513"/>
      <c r="C109" s="513"/>
      <c r="D109" s="513"/>
      <c r="E109" s="513"/>
      <c r="F109" s="513" t="s">
        <v>2347</v>
      </c>
      <c r="G109" s="513"/>
      <c r="H109" s="513"/>
      <c r="I109" s="116">
        <v>146185.04</v>
      </c>
      <c r="J109" s="612"/>
      <c r="K109" s="612"/>
      <c r="L109" s="612"/>
      <c r="M109" s="612"/>
    </row>
    <row r="110" spans="1:13" ht="76.5" customHeight="1">
      <c r="A110" s="302" t="s">
        <v>2348</v>
      </c>
      <c r="B110" s="302"/>
      <c r="C110" s="302"/>
      <c r="D110" s="302"/>
      <c r="E110" s="302"/>
      <c r="F110" s="302" t="s">
        <v>2562</v>
      </c>
      <c r="G110" s="302"/>
      <c r="H110" s="302"/>
      <c r="I110" s="116">
        <v>145687.53</v>
      </c>
      <c r="J110" s="612"/>
      <c r="K110" s="612"/>
      <c r="L110" s="612"/>
      <c r="M110" s="612"/>
    </row>
    <row r="111" spans="1:13">
      <c r="A111" s="544" t="s">
        <v>2349</v>
      </c>
      <c r="B111" s="633"/>
      <c r="C111" s="633"/>
      <c r="D111" s="633"/>
      <c r="E111" s="545"/>
      <c r="F111" s="613" t="s">
        <v>4325</v>
      </c>
      <c r="G111" s="613"/>
      <c r="H111" s="613"/>
      <c r="I111" s="118">
        <v>624250.44999999995</v>
      </c>
      <c r="J111" s="612"/>
      <c r="K111" s="612"/>
      <c r="L111" s="612"/>
      <c r="M111" s="612"/>
    </row>
    <row r="112" spans="1:13" ht="42.75" customHeight="1">
      <c r="A112" s="546"/>
      <c r="B112" s="634"/>
      <c r="C112" s="634"/>
      <c r="D112" s="634"/>
      <c r="E112" s="547"/>
      <c r="F112" s="630" t="s">
        <v>4326</v>
      </c>
      <c r="G112" s="631"/>
      <c r="H112" s="632"/>
      <c r="I112" s="118">
        <v>528138.72</v>
      </c>
      <c r="J112" s="612"/>
      <c r="K112" s="612"/>
      <c r="L112" s="612"/>
      <c r="M112" s="612"/>
    </row>
    <row r="113" spans="1:13">
      <c r="A113" s="546"/>
      <c r="B113" s="634"/>
      <c r="C113" s="634"/>
      <c r="D113" s="634"/>
      <c r="E113" s="547"/>
      <c r="F113" s="630" t="s">
        <v>4327</v>
      </c>
      <c r="G113" s="631"/>
      <c r="H113" s="632"/>
      <c r="I113" s="118">
        <v>322213.18</v>
      </c>
      <c r="J113" s="612"/>
      <c r="K113" s="612"/>
      <c r="L113" s="612"/>
      <c r="M113" s="612"/>
    </row>
    <row r="114" spans="1:13">
      <c r="A114" s="548"/>
      <c r="B114" s="635"/>
      <c r="C114" s="635"/>
      <c r="D114" s="635"/>
      <c r="E114" s="549"/>
      <c r="F114" s="630" t="s">
        <v>4328</v>
      </c>
      <c r="G114" s="631"/>
      <c r="H114" s="632"/>
      <c r="I114" s="118">
        <v>963050</v>
      </c>
      <c r="J114" s="612"/>
      <c r="K114" s="612"/>
      <c r="L114" s="612"/>
      <c r="M114" s="612"/>
    </row>
    <row r="115" spans="1:13">
      <c r="A115" s="513" t="s">
        <v>2350</v>
      </c>
      <c r="B115" s="513"/>
      <c r="C115" s="513"/>
      <c r="D115" s="513"/>
      <c r="E115" s="513"/>
      <c r="F115" s="613" t="s">
        <v>2351</v>
      </c>
      <c r="G115" s="613"/>
      <c r="H115" s="613"/>
      <c r="I115" s="118">
        <v>99622.2</v>
      </c>
      <c r="J115" s="612"/>
      <c r="K115" s="612"/>
      <c r="L115" s="612"/>
      <c r="M115" s="612"/>
    </row>
    <row r="116" spans="1:13">
      <c r="A116" s="302" t="s">
        <v>2352</v>
      </c>
      <c r="B116" s="302"/>
      <c r="C116" s="302"/>
      <c r="D116" s="302"/>
      <c r="E116" s="302"/>
      <c r="F116" s="114" t="s">
        <v>2353</v>
      </c>
      <c r="G116" s="115"/>
      <c r="H116" s="114"/>
      <c r="I116" s="121">
        <v>213162.23999999999</v>
      </c>
      <c r="J116" s="612"/>
      <c r="K116" s="612"/>
      <c r="L116" s="612"/>
      <c r="M116" s="612"/>
    </row>
    <row r="117" spans="1:13" ht="33.75" customHeight="1">
      <c r="A117" s="302" t="s">
        <v>2352</v>
      </c>
      <c r="B117" s="302"/>
      <c r="C117" s="302"/>
      <c r="D117" s="302"/>
      <c r="E117" s="302"/>
      <c r="F117" s="614" t="s">
        <v>2354</v>
      </c>
      <c r="G117" s="614"/>
      <c r="H117" s="614"/>
      <c r="I117" s="121">
        <v>12617.18</v>
      </c>
      <c r="J117" s="612"/>
      <c r="K117" s="612"/>
      <c r="L117" s="612"/>
      <c r="M117" s="612"/>
    </row>
    <row r="118" spans="1:13" ht="38.25" customHeight="1">
      <c r="A118" s="302" t="s">
        <v>2352</v>
      </c>
      <c r="B118" s="302"/>
      <c r="C118" s="302"/>
      <c r="D118" s="302"/>
      <c r="E118" s="302"/>
      <c r="F118" s="614" t="s">
        <v>2355</v>
      </c>
      <c r="G118" s="614"/>
      <c r="H118" s="614"/>
      <c r="I118" s="121">
        <v>136128.1</v>
      </c>
      <c r="J118" s="612"/>
      <c r="K118" s="612"/>
      <c r="L118" s="612"/>
      <c r="M118" s="612"/>
    </row>
    <row r="119" spans="1:13">
      <c r="A119" s="513" t="s">
        <v>2352</v>
      </c>
      <c r="B119" s="513"/>
      <c r="C119" s="513"/>
      <c r="D119" s="513"/>
      <c r="E119" s="513"/>
      <c r="F119" s="615" t="s">
        <v>2356</v>
      </c>
      <c r="G119" s="615"/>
      <c r="H119" s="615"/>
      <c r="I119" s="122">
        <v>4295.79</v>
      </c>
      <c r="J119" s="612"/>
      <c r="K119" s="612"/>
      <c r="L119" s="612"/>
      <c r="M119" s="612"/>
    </row>
    <row r="120" spans="1:13" ht="51" customHeight="1">
      <c r="A120" s="302" t="s">
        <v>2352</v>
      </c>
      <c r="B120" s="302"/>
      <c r="C120" s="302"/>
      <c r="D120" s="302"/>
      <c r="E120" s="302"/>
      <c r="F120" s="614" t="s">
        <v>2357</v>
      </c>
      <c r="G120" s="614"/>
      <c r="H120" s="614"/>
      <c r="I120" s="121">
        <v>7537.08</v>
      </c>
      <c r="J120" s="612"/>
      <c r="K120" s="612"/>
      <c r="L120" s="612"/>
      <c r="M120" s="612"/>
    </row>
    <row r="121" spans="1:13" ht="69" customHeight="1">
      <c r="A121" s="607" t="s">
        <v>2358</v>
      </c>
      <c r="B121" s="607"/>
      <c r="C121" s="607"/>
      <c r="D121" s="607"/>
      <c r="E121" s="607"/>
      <c r="F121" s="513" t="s">
        <v>2564</v>
      </c>
      <c r="G121" s="513"/>
      <c r="H121" s="513"/>
      <c r="I121" s="122">
        <v>121434.39</v>
      </c>
      <c r="J121" s="612"/>
      <c r="K121" s="612"/>
      <c r="L121" s="612"/>
      <c r="M121" s="612"/>
    </row>
    <row r="122" spans="1:13" ht="59.25" customHeight="1">
      <c r="A122" s="607" t="s">
        <v>2358</v>
      </c>
      <c r="B122" s="607"/>
      <c r="C122" s="607"/>
      <c r="D122" s="607"/>
      <c r="E122" s="607"/>
      <c r="F122" s="608" t="s">
        <v>2565</v>
      </c>
      <c r="G122" s="608"/>
      <c r="H122" s="608"/>
      <c r="I122" s="122">
        <v>13929.3</v>
      </c>
      <c r="J122" s="612"/>
      <c r="K122" s="612"/>
      <c r="L122" s="612"/>
      <c r="M122" s="612"/>
    </row>
    <row r="123" spans="1:13" ht="80.25" customHeight="1">
      <c r="A123" s="607" t="s">
        <v>2358</v>
      </c>
      <c r="B123" s="607"/>
      <c r="C123" s="607"/>
      <c r="D123" s="607"/>
      <c r="E123" s="607"/>
      <c r="F123" s="608" t="s">
        <v>2566</v>
      </c>
      <c r="G123" s="608"/>
      <c r="H123" s="608"/>
      <c r="I123" s="122">
        <v>8799.7900000000009</v>
      </c>
      <c r="J123" s="612"/>
      <c r="K123" s="612"/>
      <c r="L123" s="612"/>
      <c r="M123" s="612"/>
    </row>
    <row r="124" spans="1:13" ht="87.75" customHeight="1">
      <c r="A124" s="607" t="s">
        <v>2358</v>
      </c>
      <c r="B124" s="607"/>
      <c r="C124" s="607"/>
      <c r="D124" s="607"/>
      <c r="E124" s="607"/>
      <c r="F124" s="608" t="s">
        <v>2567</v>
      </c>
      <c r="G124" s="608"/>
      <c r="H124" s="608"/>
      <c r="I124" s="122">
        <v>5206.6000000000004</v>
      </c>
      <c r="J124" s="612"/>
      <c r="K124" s="612"/>
      <c r="L124" s="612"/>
      <c r="M124" s="612"/>
    </row>
    <row r="125" spans="1:13" ht="68.25" customHeight="1">
      <c r="A125" s="607" t="s">
        <v>2358</v>
      </c>
      <c r="B125" s="607"/>
      <c r="C125" s="607"/>
      <c r="D125" s="607"/>
      <c r="E125" s="607"/>
      <c r="F125" s="608" t="s">
        <v>2568</v>
      </c>
      <c r="G125" s="608"/>
      <c r="H125" s="608"/>
      <c r="I125" s="122">
        <v>383428.21</v>
      </c>
      <c r="J125" s="612"/>
      <c r="K125" s="612"/>
      <c r="L125" s="612"/>
      <c r="M125" s="612"/>
    </row>
    <row r="126" spans="1:13" ht="58.5" customHeight="1">
      <c r="A126" s="607" t="s">
        <v>2358</v>
      </c>
      <c r="B126" s="607"/>
      <c r="C126" s="607"/>
      <c r="D126" s="607"/>
      <c r="E126" s="607"/>
      <c r="F126" s="608" t="s">
        <v>2569</v>
      </c>
      <c r="G126" s="608"/>
      <c r="H126" s="608"/>
      <c r="I126" s="122">
        <v>853.91</v>
      </c>
      <c r="J126" s="612"/>
      <c r="K126" s="612"/>
      <c r="L126" s="612"/>
      <c r="M126" s="612"/>
    </row>
    <row r="127" spans="1:13" ht="65.25" customHeight="1">
      <c r="A127" s="607" t="s">
        <v>2358</v>
      </c>
      <c r="B127" s="607"/>
      <c r="C127" s="607"/>
      <c r="D127" s="607"/>
      <c r="E127" s="607"/>
      <c r="F127" s="608" t="s">
        <v>2570</v>
      </c>
      <c r="G127" s="608"/>
      <c r="H127" s="608"/>
      <c r="I127" s="122">
        <v>44357.54</v>
      </c>
      <c r="J127" s="612"/>
      <c r="K127" s="612"/>
      <c r="L127" s="612"/>
      <c r="M127" s="612"/>
    </row>
    <row r="128" spans="1:13" ht="52.5" customHeight="1">
      <c r="A128" s="607" t="s">
        <v>2358</v>
      </c>
      <c r="B128" s="607"/>
      <c r="C128" s="607"/>
      <c r="D128" s="607"/>
      <c r="E128" s="607"/>
      <c r="F128" s="608" t="s">
        <v>2571</v>
      </c>
      <c r="G128" s="608"/>
      <c r="H128" s="608"/>
      <c r="I128" s="122">
        <v>101704.05</v>
      </c>
      <c r="J128" s="612"/>
      <c r="K128" s="612"/>
      <c r="L128" s="612"/>
      <c r="M128" s="612"/>
    </row>
    <row r="129" spans="1:13" ht="59.25" customHeight="1">
      <c r="A129" s="607" t="s">
        <v>2358</v>
      </c>
      <c r="B129" s="607"/>
      <c r="C129" s="607"/>
      <c r="D129" s="607"/>
      <c r="E129" s="607"/>
      <c r="F129" s="608" t="s">
        <v>2572</v>
      </c>
      <c r="G129" s="608"/>
      <c r="H129" s="608"/>
      <c r="I129" s="122">
        <v>36991.71</v>
      </c>
      <c r="J129" s="612"/>
      <c r="K129" s="612"/>
      <c r="L129" s="612"/>
      <c r="M129" s="612"/>
    </row>
    <row r="130" spans="1:13" ht="51.75" customHeight="1">
      <c r="A130" s="607" t="s">
        <v>2358</v>
      </c>
      <c r="B130" s="607"/>
      <c r="C130" s="607"/>
      <c r="D130" s="607"/>
      <c r="E130" s="607"/>
      <c r="F130" s="608" t="s">
        <v>2573</v>
      </c>
      <c r="G130" s="608"/>
      <c r="H130" s="608"/>
      <c r="I130" s="122">
        <v>21015.35</v>
      </c>
      <c r="J130" s="612"/>
      <c r="K130" s="612"/>
      <c r="L130" s="612"/>
      <c r="M130" s="612"/>
    </row>
    <row r="131" spans="1:13" ht="61.5" customHeight="1">
      <c r="A131" s="607" t="s">
        <v>2358</v>
      </c>
      <c r="B131" s="607"/>
      <c r="C131" s="607"/>
      <c r="D131" s="607"/>
      <c r="E131" s="607"/>
      <c r="F131" s="608" t="s">
        <v>2574</v>
      </c>
      <c r="G131" s="608"/>
      <c r="H131" s="608"/>
      <c r="I131" s="122">
        <v>400896.96</v>
      </c>
      <c r="J131" s="612"/>
      <c r="K131" s="612"/>
      <c r="L131" s="612"/>
      <c r="M131" s="612"/>
    </row>
    <row r="132" spans="1:13" ht="63" customHeight="1">
      <c r="A132" s="607" t="s">
        <v>2358</v>
      </c>
      <c r="B132" s="607"/>
      <c r="C132" s="607"/>
      <c r="D132" s="607"/>
      <c r="E132" s="607"/>
      <c r="F132" s="608" t="s">
        <v>2575</v>
      </c>
      <c r="G132" s="608"/>
      <c r="H132" s="608"/>
      <c r="I132" s="122">
        <v>274130.64</v>
      </c>
      <c r="J132" s="612"/>
      <c r="K132" s="612"/>
      <c r="L132" s="612"/>
      <c r="M132" s="612"/>
    </row>
    <row r="133" spans="1:13" ht="85.5" customHeight="1">
      <c r="A133" s="607" t="s">
        <v>2358</v>
      </c>
      <c r="B133" s="607"/>
      <c r="C133" s="607"/>
      <c r="D133" s="607"/>
      <c r="E133" s="607"/>
      <c r="F133" s="608" t="s">
        <v>2587</v>
      </c>
      <c r="G133" s="608"/>
      <c r="H133" s="608"/>
      <c r="I133" s="122">
        <v>13168.96</v>
      </c>
      <c r="J133" s="612"/>
      <c r="K133" s="612"/>
      <c r="L133" s="612"/>
      <c r="M133" s="612"/>
    </row>
    <row r="134" spans="1:13" ht="57" customHeight="1">
      <c r="A134" s="607" t="s">
        <v>2358</v>
      </c>
      <c r="B134" s="607"/>
      <c r="C134" s="607"/>
      <c r="D134" s="607"/>
      <c r="E134" s="607"/>
      <c r="F134" s="608" t="s">
        <v>2576</v>
      </c>
      <c r="G134" s="608"/>
      <c r="H134" s="608"/>
      <c r="I134" s="122">
        <v>6821.39</v>
      </c>
      <c r="J134" s="612"/>
      <c r="K134" s="612"/>
      <c r="L134" s="612"/>
      <c r="M134" s="612"/>
    </row>
    <row r="135" spans="1:13" ht="93.75" customHeight="1">
      <c r="A135" s="607" t="s">
        <v>2358</v>
      </c>
      <c r="B135" s="607"/>
      <c r="C135" s="607"/>
      <c r="D135" s="607"/>
      <c r="E135" s="607"/>
      <c r="F135" s="608" t="s">
        <v>2577</v>
      </c>
      <c r="G135" s="608"/>
      <c r="H135" s="608"/>
      <c r="I135" s="122">
        <v>354351.08</v>
      </c>
      <c r="J135" s="612"/>
      <c r="K135" s="612"/>
      <c r="L135" s="612"/>
      <c r="M135" s="612"/>
    </row>
    <row r="136" spans="1:13" ht="67.5" customHeight="1">
      <c r="A136" s="609" t="s">
        <v>2358</v>
      </c>
      <c r="B136" s="609"/>
      <c r="C136" s="609"/>
      <c r="D136" s="609"/>
      <c r="E136" s="609"/>
      <c r="F136" s="610" t="s">
        <v>2578</v>
      </c>
      <c r="G136" s="610"/>
      <c r="H136" s="610"/>
      <c r="I136" s="121">
        <v>172481.32</v>
      </c>
      <c r="J136" s="612"/>
      <c r="K136" s="612"/>
      <c r="L136" s="612"/>
      <c r="M136" s="612"/>
    </row>
    <row r="137" spans="1:13" ht="73.5" customHeight="1">
      <c r="A137" s="607" t="s">
        <v>2358</v>
      </c>
      <c r="B137" s="607"/>
      <c r="C137" s="607"/>
      <c r="D137" s="607"/>
      <c r="E137" s="607"/>
      <c r="F137" s="608" t="s">
        <v>2579</v>
      </c>
      <c r="G137" s="608"/>
      <c r="H137" s="608"/>
      <c r="I137" s="122">
        <v>220507.62</v>
      </c>
      <c r="J137" s="612"/>
      <c r="K137" s="612"/>
      <c r="L137" s="612"/>
      <c r="M137" s="612"/>
    </row>
    <row r="138" spans="1:13" ht="69" customHeight="1">
      <c r="A138" s="607" t="s">
        <v>2358</v>
      </c>
      <c r="B138" s="607"/>
      <c r="C138" s="607"/>
      <c r="D138" s="607"/>
      <c r="E138" s="607"/>
      <c r="F138" s="608" t="s">
        <v>2580</v>
      </c>
      <c r="G138" s="608"/>
      <c r="H138" s="608"/>
      <c r="I138" s="122">
        <v>6241.46</v>
      </c>
      <c r="J138" s="612"/>
      <c r="K138" s="612"/>
      <c r="L138" s="612"/>
      <c r="M138" s="612"/>
    </row>
    <row r="139" spans="1:13" ht="81.75" customHeight="1">
      <c r="A139" s="607" t="s">
        <v>2358</v>
      </c>
      <c r="B139" s="607"/>
      <c r="C139" s="607"/>
      <c r="D139" s="607"/>
      <c r="E139" s="607"/>
      <c r="F139" s="608" t="s">
        <v>2581</v>
      </c>
      <c r="G139" s="608"/>
      <c r="H139" s="608"/>
      <c r="I139" s="122">
        <v>17748.330000000002</v>
      </c>
      <c r="J139" s="612"/>
      <c r="K139" s="612"/>
      <c r="L139" s="612"/>
      <c r="M139" s="612"/>
    </row>
    <row r="140" spans="1:13" ht="77.25" customHeight="1">
      <c r="A140" s="607" t="s">
        <v>2358</v>
      </c>
      <c r="B140" s="607"/>
      <c r="C140" s="607"/>
      <c r="D140" s="607"/>
      <c r="E140" s="607"/>
      <c r="F140" s="608" t="s">
        <v>2582</v>
      </c>
      <c r="G140" s="608"/>
      <c r="H140" s="608"/>
      <c r="I140" s="122">
        <v>69960.990000000005</v>
      </c>
      <c r="J140" s="612"/>
      <c r="K140" s="612"/>
      <c r="L140" s="612"/>
      <c r="M140" s="612"/>
    </row>
    <row r="141" spans="1:13" ht="66.75" customHeight="1">
      <c r="A141" s="607" t="s">
        <v>2358</v>
      </c>
      <c r="B141" s="607"/>
      <c r="C141" s="607"/>
      <c r="D141" s="607"/>
      <c r="E141" s="607"/>
      <c r="F141" s="608" t="s">
        <v>2583</v>
      </c>
      <c r="G141" s="608"/>
      <c r="H141" s="608"/>
      <c r="I141" s="122">
        <v>49453.1</v>
      </c>
      <c r="J141" s="612"/>
      <c r="K141" s="612"/>
      <c r="L141" s="612"/>
      <c r="M141" s="612"/>
    </row>
    <row r="142" spans="1:13" ht="60.75" customHeight="1">
      <c r="A142" s="607" t="s">
        <v>2358</v>
      </c>
      <c r="B142" s="607"/>
      <c r="C142" s="607"/>
      <c r="D142" s="607"/>
      <c r="E142" s="607"/>
      <c r="F142" s="608" t="s">
        <v>2584</v>
      </c>
      <c r="G142" s="608"/>
      <c r="H142" s="608"/>
      <c r="I142" s="122">
        <v>124935.91</v>
      </c>
      <c r="J142" s="612"/>
      <c r="K142" s="612"/>
      <c r="L142" s="612"/>
      <c r="M142" s="612"/>
    </row>
    <row r="143" spans="1:13" ht="72" customHeight="1">
      <c r="A143" s="607" t="s">
        <v>2358</v>
      </c>
      <c r="B143" s="607"/>
      <c r="C143" s="607"/>
      <c r="D143" s="607"/>
      <c r="E143" s="607"/>
      <c r="F143" s="608" t="s">
        <v>2585</v>
      </c>
      <c r="G143" s="608"/>
      <c r="H143" s="608"/>
      <c r="I143" s="122">
        <v>40591.18</v>
      </c>
      <c r="J143" s="612"/>
      <c r="K143" s="612"/>
      <c r="L143" s="612"/>
      <c r="M143" s="612"/>
    </row>
    <row r="144" spans="1:13" ht="54" customHeight="1">
      <c r="A144" s="607" t="s">
        <v>2358</v>
      </c>
      <c r="B144" s="607"/>
      <c r="C144" s="607"/>
      <c r="D144" s="607"/>
      <c r="E144" s="607"/>
      <c r="F144" s="608" t="s">
        <v>2586</v>
      </c>
      <c r="G144" s="608"/>
      <c r="H144" s="608"/>
      <c r="I144" s="122">
        <v>15618.75</v>
      </c>
      <c r="J144" s="612"/>
      <c r="K144" s="612"/>
      <c r="L144" s="612"/>
      <c r="M144" s="612"/>
    </row>
    <row r="145" spans="1:13" ht="70.5" customHeight="1">
      <c r="A145" s="607" t="s">
        <v>2358</v>
      </c>
      <c r="B145" s="607"/>
      <c r="C145" s="607"/>
      <c r="D145" s="607"/>
      <c r="E145" s="607"/>
      <c r="F145" s="608" t="s">
        <v>2588</v>
      </c>
      <c r="G145" s="608"/>
      <c r="H145" s="608"/>
      <c r="I145" s="122">
        <v>632.1</v>
      </c>
      <c r="J145" s="612"/>
      <c r="K145" s="612"/>
      <c r="L145" s="612"/>
      <c r="M145" s="612"/>
    </row>
    <row r="146" spans="1:13" ht="54" customHeight="1">
      <c r="A146" s="607" t="s">
        <v>2358</v>
      </c>
      <c r="B146" s="607"/>
      <c r="C146" s="607"/>
      <c r="D146" s="607"/>
      <c r="E146" s="607"/>
      <c r="F146" s="608" t="s">
        <v>2589</v>
      </c>
      <c r="G146" s="608"/>
      <c r="H146" s="608"/>
      <c r="I146" s="122">
        <v>70775.320000000007</v>
      </c>
      <c r="J146" s="612"/>
      <c r="K146" s="612"/>
      <c r="L146" s="612"/>
      <c r="M146" s="612"/>
    </row>
    <row r="147" spans="1:13" ht="54" customHeight="1">
      <c r="A147" s="607" t="s">
        <v>2358</v>
      </c>
      <c r="B147" s="607"/>
      <c r="C147" s="607"/>
      <c r="D147" s="607"/>
      <c r="E147" s="607"/>
      <c r="F147" s="608" t="s">
        <v>2590</v>
      </c>
      <c r="G147" s="608"/>
      <c r="H147" s="608"/>
      <c r="I147" s="122">
        <v>7819.85</v>
      </c>
      <c r="J147" s="612"/>
      <c r="K147" s="612"/>
      <c r="L147" s="612"/>
      <c r="M147" s="612"/>
    </row>
    <row r="148" spans="1:13" ht="52.5" customHeight="1">
      <c r="A148" s="607" t="s">
        <v>2358</v>
      </c>
      <c r="B148" s="607"/>
      <c r="C148" s="607"/>
      <c r="D148" s="607"/>
      <c r="E148" s="607"/>
      <c r="F148" s="608" t="s">
        <v>2359</v>
      </c>
      <c r="G148" s="608"/>
      <c r="H148" s="608"/>
      <c r="I148" s="122">
        <v>86728.6</v>
      </c>
      <c r="J148" s="612"/>
      <c r="K148" s="612"/>
      <c r="L148" s="612"/>
      <c r="M148" s="612"/>
    </row>
    <row r="149" spans="1:13" ht="46.5" customHeight="1">
      <c r="A149" s="607" t="s">
        <v>2358</v>
      </c>
      <c r="B149" s="607"/>
      <c r="C149" s="607"/>
      <c r="D149" s="607"/>
      <c r="E149" s="607"/>
      <c r="F149" s="608" t="s">
        <v>2360</v>
      </c>
      <c r="G149" s="608"/>
      <c r="H149" s="608"/>
      <c r="I149" s="122">
        <v>54476.21</v>
      </c>
      <c r="J149" s="612"/>
      <c r="K149" s="612"/>
      <c r="L149" s="612"/>
      <c r="M149" s="612"/>
    </row>
    <row r="150" spans="1:13" ht="63.75" customHeight="1">
      <c r="A150" s="607" t="s">
        <v>2358</v>
      </c>
      <c r="B150" s="607"/>
      <c r="C150" s="607"/>
      <c r="D150" s="607"/>
      <c r="E150" s="607"/>
      <c r="F150" s="608" t="s">
        <v>2361</v>
      </c>
      <c r="G150" s="608"/>
      <c r="H150" s="608"/>
      <c r="I150" s="122">
        <v>19080.810000000001</v>
      </c>
      <c r="J150" s="612"/>
      <c r="K150" s="612"/>
      <c r="L150" s="612"/>
      <c r="M150" s="612"/>
    </row>
  </sheetData>
  <mergeCells count="298">
    <mergeCell ref="F112:H112"/>
    <mergeCell ref="F113:H113"/>
    <mergeCell ref="F114:H114"/>
    <mergeCell ref="A111:E114"/>
    <mergeCell ref="A1:M1"/>
    <mergeCell ref="A2:M2"/>
    <mergeCell ref="A3:M3"/>
    <mergeCell ref="A4:E4"/>
    <mergeCell ref="F4:H4"/>
    <mergeCell ref="J4:M4"/>
    <mergeCell ref="A6:E6"/>
    <mergeCell ref="F6:H6"/>
    <mergeCell ref="A7:E7"/>
    <mergeCell ref="F7:H7"/>
    <mergeCell ref="J5:M32"/>
    <mergeCell ref="A10:E10"/>
    <mergeCell ref="F10:H10"/>
    <mergeCell ref="A11:E11"/>
    <mergeCell ref="F11:H11"/>
    <mergeCell ref="A12:E12"/>
    <mergeCell ref="F12:H12"/>
    <mergeCell ref="A13:E13"/>
    <mergeCell ref="F13:H13"/>
    <mergeCell ref="A14:E14"/>
    <mergeCell ref="A8:E8"/>
    <mergeCell ref="F8:H8"/>
    <mergeCell ref="A9:E9"/>
    <mergeCell ref="F9:H9"/>
    <mergeCell ref="A5:E5"/>
    <mergeCell ref="F5:H5"/>
    <mergeCell ref="A17:E17"/>
    <mergeCell ref="F17:H17"/>
    <mergeCell ref="A18:E18"/>
    <mergeCell ref="F18:H18"/>
    <mergeCell ref="A19:E19"/>
    <mergeCell ref="F19:H19"/>
    <mergeCell ref="F14:H14"/>
    <mergeCell ref="A15:E15"/>
    <mergeCell ref="F15:H15"/>
    <mergeCell ref="A16:E16"/>
    <mergeCell ref="F16:H16"/>
    <mergeCell ref="A23:E23"/>
    <mergeCell ref="F23:H23"/>
    <mergeCell ref="A24:E24"/>
    <mergeCell ref="F24:H24"/>
    <mergeCell ref="A25:E25"/>
    <mergeCell ref="F25:H25"/>
    <mergeCell ref="A20:E20"/>
    <mergeCell ref="F20:H20"/>
    <mergeCell ref="A21:E21"/>
    <mergeCell ref="F21:H21"/>
    <mergeCell ref="A22:E22"/>
    <mergeCell ref="F22:H22"/>
    <mergeCell ref="A29:E29"/>
    <mergeCell ref="F29:H29"/>
    <mergeCell ref="A30:E30"/>
    <mergeCell ref="F30:H30"/>
    <mergeCell ref="A31:E31"/>
    <mergeCell ref="F31:H31"/>
    <mergeCell ref="A26:E26"/>
    <mergeCell ref="F26:H26"/>
    <mergeCell ref="A27:E27"/>
    <mergeCell ref="F27:H27"/>
    <mergeCell ref="A28:E28"/>
    <mergeCell ref="F28:H28"/>
    <mergeCell ref="A32:E32"/>
    <mergeCell ref="F32:H32"/>
    <mergeCell ref="A33:E33"/>
    <mergeCell ref="F33:H33"/>
    <mergeCell ref="J33:M63"/>
    <mergeCell ref="A34:E34"/>
    <mergeCell ref="F34:H34"/>
    <mergeCell ref="A35:E35"/>
    <mergeCell ref="F35:H35"/>
    <mergeCell ref="A36:E36"/>
    <mergeCell ref="F36:H36"/>
    <mergeCell ref="A37:E37"/>
    <mergeCell ref="F37:H37"/>
    <mergeCell ref="A38:E38"/>
    <mergeCell ref="F38:H38"/>
    <mergeCell ref="A39:E39"/>
    <mergeCell ref="A42:E42"/>
    <mergeCell ref="F42:H42"/>
    <mergeCell ref="A43:E43"/>
    <mergeCell ref="F43:H43"/>
    <mergeCell ref="A44:E44"/>
    <mergeCell ref="F44:H44"/>
    <mergeCell ref="F39:H39"/>
    <mergeCell ref="A40:E40"/>
    <mergeCell ref="F40:H40"/>
    <mergeCell ref="A41:E41"/>
    <mergeCell ref="F41:H41"/>
    <mergeCell ref="A48:E48"/>
    <mergeCell ref="F48:H48"/>
    <mergeCell ref="A49:E49"/>
    <mergeCell ref="F49:H49"/>
    <mergeCell ref="A50:E50"/>
    <mergeCell ref="F50:H50"/>
    <mergeCell ref="A45:E45"/>
    <mergeCell ref="F45:H45"/>
    <mergeCell ref="A46:E46"/>
    <mergeCell ref="F46:H46"/>
    <mergeCell ref="A47:E47"/>
    <mergeCell ref="F47:H47"/>
    <mergeCell ref="A54:E54"/>
    <mergeCell ref="F54:H54"/>
    <mergeCell ref="A55:E55"/>
    <mergeCell ref="F55:H55"/>
    <mergeCell ref="A56:E56"/>
    <mergeCell ref="F56:H56"/>
    <mergeCell ref="A51:E51"/>
    <mergeCell ref="F51:H51"/>
    <mergeCell ref="A52:E52"/>
    <mergeCell ref="F52:H52"/>
    <mergeCell ref="A53:E53"/>
    <mergeCell ref="F53:H53"/>
    <mergeCell ref="A60:E60"/>
    <mergeCell ref="F60:H60"/>
    <mergeCell ref="A61:E61"/>
    <mergeCell ref="F61:H61"/>
    <mergeCell ref="A62:E62"/>
    <mergeCell ref="F62:H62"/>
    <mergeCell ref="A57:E57"/>
    <mergeCell ref="F57:H57"/>
    <mergeCell ref="A58:E58"/>
    <mergeCell ref="F58:H58"/>
    <mergeCell ref="A59:E59"/>
    <mergeCell ref="F59:H59"/>
    <mergeCell ref="J64:M107"/>
    <mergeCell ref="A65:E65"/>
    <mergeCell ref="F65:H65"/>
    <mergeCell ref="A66:E66"/>
    <mergeCell ref="F66:H66"/>
    <mergeCell ref="A67:E67"/>
    <mergeCell ref="F67:H67"/>
    <mergeCell ref="A68:E68"/>
    <mergeCell ref="F68:H68"/>
    <mergeCell ref="A69:E69"/>
    <mergeCell ref="F69:H69"/>
    <mergeCell ref="A70:E70"/>
    <mergeCell ref="F70:H70"/>
    <mergeCell ref="A71:E71"/>
    <mergeCell ref="F71:H71"/>
    <mergeCell ref="A72:E72"/>
    <mergeCell ref="F72:H72"/>
    <mergeCell ref="A82:E82"/>
    <mergeCell ref="F82:H82"/>
    <mergeCell ref="A83:E83"/>
    <mergeCell ref="F83:H83"/>
    <mergeCell ref="A84:E84"/>
    <mergeCell ref="F84:H84"/>
    <mergeCell ref="A79:E79"/>
    <mergeCell ref="A63:E63"/>
    <mergeCell ref="F63:H63"/>
    <mergeCell ref="A64:E64"/>
    <mergeCell ref="F64:H64"/>
    <mergeCell ref="A76:E76"/>
    <mergeCell ref="F76:H76"/>
    <mergeCell ref="A77:E77"/>
    <mergeCell ref="F77:H77"/>
    <mergeCell ref="A78:E78"/>
    <mergeCell ref="F78:H78"/>
    <mergeCell ref="A73:E73"/>
    <mergeCell ref="F73:H73"/>
    <mergeCell ref="A74:E74"/>
    <mergeCell ref="F74:H74"/>
    <mergeCell ref="A75:E75"/>
    <mergeCell ref="F75:H75"/>
    <mergeCell ref="F79:H79"/>
    <mergeCell ref="A80:E80"/>
    <mergeCell ref="F80:H80"/>
    <mergeCell ref="A81:E81"/>
    <mergeCell ref="F81:H81"/>
    <mergeCell ref="A88:E88"/>
    <mergeCell ref="F88:H88"/>
    <mergeCell ref="A89:E89"/>
    <mergeCell ref="F89:H89"/>
    <mergeCell ref="A90:E90"/>
    <mergeCell ref="F90:H90"/>
    <mergeCell ref="A85:E85"/>
    <mergeCell ref="F85:H85"/>
    <mergeCell ref="A86:E86"/>
    <mergeCell ref="F86:H86"/>
    <mergeCell ref="A87:E87"/>
    <mergeCell ref="F87:H87"/>
    <mergeCell ref="A94:E94"/>
    <mergeCell ref="F94:H94"/>
    <mergeCell ref="A95:E95"/>
    <mergeCell ref="F95:H95"/>
    <mergeCell ref="A96:E96"/>
    <mergeCell ref="F96:H96"/>
    <mergeCell ref="A91:E91"/>
    <mergeCell ref="F91:H91"/>
    <mergeCell ref="A92:E92"/>
    <mergeCell ref="F92:H92"/>
    <mergeCell ref="A93:E93"/>
    <mergeCell ref="F93:H93"/>
    <mergeCell ref="A100:E100"/>
    <mergeCell ref="F100:H100"/>
    <mergeCell ref="A101:E101"/>
    <mergeCell ref="F101:H101"/>
    <mergeCell ref="A102:E102"/>
    <mergeCell ref="F102:H102"/>
    <mergeCell ref="A97:E97"/>
    <mergeCell ref="F97:H97"/>
    <mergeCell ref="A98:E98"/>
    <mergeCell ref="F98:H98"/>
    <mergeCell ref="A99:E99"/>
    <mergeCell ref="F99:H99"/>
    <mergeCell ref="A106:E106"/>
    <mergeCell ref="F106:H106"/>
    <mergeCell ref="A107:E107"/>
    <mergeCell ref="F107:H107"/>
    <mergeCell ref="A108:E108"/>
    <mergeCell ref="F108:H108"/>
    <mergeCell ref="A103:E103"/>
    <mergeCell ref="F103:H103"/>
    <mergeCell ref="A104:E104"/>
    <mergeCell ref="F104:H104"/>
    <mergeCell ref="A105:E105"/>
    <mergeCell ref="F105:H105"/>
    <mergeCell ref="J108:M150"/>
    <mergeCell ref="A109:E109"/>
    <mergeCell ref="F109:H109"/>
    <mergeCell ref="A110:E110"/>
    <mergeCell ref="F110:H110"/>
    <mergeCell ref="F111:H111"/>
    <mergeCell ref="A115:E115"/>
    <mergeCell ref="F115:H115"/>
    <mergeCell ref="A116:E116"/>
    <mergeCell ref="A117:E117"/>
    <mergeCell ref="F117:H117"/>
    <mergeCell ref="A118:E118"/>
    <mergeCell ref="F118:H118"/>
    <mergeCell ref="A119:E119"/>
    <mergeCell ref="F119:H119"/>
    <mergeCell ref="A123:E123"/>
    <mergeCell ref="F123:H123"/>
    <mergeCell ref="A124:E124"/>
    <mergeCell ref="F124:H124"/>
    <mergeCell ref="A125:E125"/>
    <mergeCell ref="F125:H125"/>
    <mergeCell ref="A120:E120"/>
    <mergeCell ref="F120:H120"/>
    <mergeCell ref="A121:E121"/>
    <mergeCell ref="F121:H121"/>
    <mergeCell ref="A122:E122"/>
    <mergeCell ref="F122:H122"/>
    <mergeCell ref="A129:E129"/>
    <mergeCell ref="F129:H129"/>
    <mergeCell ref="A130:E130"/>
    <mergeCell ref="F130:H130"/>
    <mergeCell ref="A131:E131"/>
    <mergeCell ref="F131:H131"/>
    <mergeCell ref="A126:E126"/>
    <mergeCell ref="F126:H126"/>
    <mergeCell ref="A127:E127"/>
    <mergeCell ref="F127:H127"/>
    <mergeCell ref="A128:E128"/>
    <mergeCell ref="F128:H128"/>
    <mergeCell ref="A135:E135"/>
    <mergeCell ref="F135:H135"/>
    <mergeCell ref="A136:E136"/>
    <mergeCell ref="F136:H136"/>
    <mergeCell ref="A137:E137"/>
    <mergeCell ref="F137:H137"/>
    <mergeCell ref="A132:E132"/>
    <mergeCell ref="F132:H132"/>
    <mergeCell ref="A133:E133"/>
    <mergeCell ref="F133:H133"/>
    <mergeCell ref="A134:E134"/>
    <mergeCell ref="F134:H134"/>
    <mergeCell ref="A141:E141"/>
    <mergeCell ref="F141:H141"/>
    <mergeCell ref="A142:E142"/>
    <mergeCell ref="F142:H142"/>
    <mergeCell ref="A143:E143"/>
    <mergeCell ref="F143:H143"/>
    <mergeCell ref="A138:E138"/>
    <mergeCell ref="F138:H138"/>
    <mergeCell ref="A139:E139"/>
    <mergeCell ref="F139:H139"/>
    <mergeCell ref="A140:E140"/>
    <mergeCell ref="F140:H140"/>
    <mergeCell ref="A150:E150"/>
    <mergeCell ref="F150:H150"/>
    <mergeCell ref="A147:E147"/>
    <mergeCell ref="F147:H147"/>
    <mergeCell ref="A148:E148"/>
    <mergeCell ref="F148:H148"/>
    <mergeCell ref="A149:E149"/>
    <mergeCell ref="F149:H149"/>
    <mergeCell ref="A144:E144"/>
    <mergeCell ref="F144:H144"/>
    <mergeCell ref="A145:E145"/>
    <mergeCell ref="F145:H145"/>
    <mergeCell ref="A146:E146"/>
    <mergeCell ref="F146:H146"/>
  </mergeCells>
  <hyperlinks>
    <hyperlink ref="J5" r:id="rId1"/>
    <hyperlink ref="J33" r:id="rId2"/>
    <hyperlink ref="J64" r:id="rId3"/>
    <hyperlink ref="J108" r:id="rId4"/>
  </hyperlinks>
  <pageMargins left="0.23622047244094499" right="0.23622047244094499" top="0.74803149606299202" bottom="0.74803149606299202" header="0.31496062992126" footer="0.31496062992126"/>
  <pageSetup paperSize="9" scale="91" orientation="landscape" r:id="rId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48"/>
  <sheetViews>
    <sheetView showWhiteSpace="0" zoomScale="120" zoomScaleNormal="120" zoomScaleSheetLayoutView="90" workbookViewId="0">
      <selection activeCell="D448" sqref="D448"/>
    </sheetView>
  </sheetViews>
  <sheetFormatPr baseColWidth="10" defaultColWidth="11" defaultRowHeight="14.25"/>
  <cols>
    <col min="1" max="1" width="20" style="9" customWidth="1"/>
    <col min="2" max="2" width="11" style="9"/>
    <col min="3" max="3" width="18.42578125" style="9" customWidth="1"/>
    <col min="4" max="4" width="23.140625" style="105" customWidth="1"/>
    <col min="5" max="5" width="13.85546875" style="9" customWidth="1"/>
    <col min="6" max="9" width="9.28515625" style="9" customWidth="1"/>
    <col min="10" max="10" width="8.28515625" style="9" customWidth="1"/>
    <col min="11" max="11" width="15.140625" style="9" customWidth="1"/>
    <col min="12" max="12" width="10.4257812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ht="24" customHeight="1">
      <c r="A3" s="70" t="s">
        <v>224</v>
      </c>
    </row>
    <row r="4" spans="1:13" ht="24" customHeight="1">
      <c r="A4" s="296" t="s">
        <v>225</v>
      </c>
      <c r="B4" s="296"/>
      <c r="C4" s="72" t="s">
        <v>226</v>
      </c>
      <c r="D4" s="99" t="s">
        <v>227</v>
      </c>
      <c r="E4" s="72" t="s">
        <v>228</v>
      </c>
      <c r="F4" s="296" t="s">
        <v>57</v>
      </c>
      <c r="G4" s="296"/>
      <c r="H4" s="296"/>
      <c r="I4" s="296"/>
      <c r="J4" s="296" t="s">
        <v>58</v>
      </c>
      <c r="K4" s="296"/>
      <c r="L4" s="296"/>
      <c r="M4" s="296"/>
    </row>
    <row r="5" spans="1:13" ht="55.5" customHeight="1">
      <c r="A5" s="647" t="s">
        <v>229</v>
      </c>
      <c r="B5" s="648"/>
      <c r="C5" s="202" t="s">
        <v>3742</v>
      </c>
      <c r="D5" s="203" t="s">
        <v>3743</v>
      </c>
      <c r="E5" s="204">
        <v>0.7</v>
      </c>
      <c r="F5" s="655" t="s">
        <v>3744</v>
      </c>
      <c r="G5" s="656"/>
      <c r="H5" s="656"/>
      <c r="I5" s="657"/>
      <c r="J5" s="701" t="s">
        <v>4272</v>
      </c>
      <c r="K5" s="693"/>
      <c r="L5" s="693"/>
      <c r="M5" s="694"/>
    </row>
    <row r="6" spans="1:13" ht="91.5" customHeight="1">
      <c r="A6" s="647" t="s">
        <v>229</v>
      </c>
      <c r="B6" s="648"/>
      <c r="C6" s="202" t="s">
        <v>3745</v>
      </c>
      <c r="D6" s="203" t="s">
        <v>3746</v>
      </c>
      <c r="E6" s="204">
        <v>0.7</v>
      </c>
      <c r="F6" s="655" t="s">
        <v>3747</v>
      </c>
      <c r="G6" s="656"/>
      <c r="H6" s="656"/>
      <c r="I6" s="657"/>
      <c r="J6" s="701" t="s">
        <v>4272</v>
      </c>
      <c r="K6" s="693"/>
      <c r="L6" s="693"/>
      <c r="M6" s="694"/>
    </row>
    <row r="7" spans="1:13" ht="39.75" customHeight="1">
      <c r="A7" s="647" t="s">
        <v>229</v>
      </c>
      <c r="B7" s="648"/>
      <c r="C7" s="202" t="s">
        <v>1804</v>
      </c>
      <c r="D7" s="203" t="s">
        <v>3748</v>
      </c>
      <c r="E7" s="204">
        <v>0.7</v>
      </c>
      <c r="F7" s="655" t="s">
        <v>3749</v>
      </c>
      <c r="G7" s="656"/>
      <c r="H7" s="656"/>
      <c r="I7" s="657"/>
      <c r="J7" s="701" t="s">
        <v>4272</v>
      </c>
      <c r="K7" s="693"/>
      <c r="L7" s="693"/>
      <c r="M7" s="694"/>
    </row>
    <row r="8" spans="1:13" ht="24" customHeight="1">
      <c r="A8" s="647" t="s">
        <v>229</v>
      </c>
      <c r="B8" s="648"/>
      <c r="C8" s="202" t="s">
        <v>1721</v>
      </c>
      <c r="D8" s="203" t="s">
        <v>3750</v>
      </c>
      <c r="E8" s="204">
        <v>0.7</v>
      </c>
      <c r="F8" s="655" t="s">
        <v>3751</v>
      </c>
      <c r="G8" s="656"/>
      <c r="H8" s="656"/>
      <c r="I8" s="657"/>
      <c r="J8" s="701" t="s">
        <v>4272</v>
      </c>
      <c r="K8" s="693"/>
      <c r="L8" s="693"/>
      <c r="M8" s="694"/>
    </row>
    <row r="9" spans="1:13" ht="24" customHeight="1">
      <c r="A9" s="647" t="s">
        <v>229</v>
      </c>
      <c r="B9" s="648"/>
      <c r="C9" s="202" t="s">
        <v>3752</v>
      </c>
      <c r="D9" s="203" t="s">
        <v>3753</v>
      </c>
      <c r="E9" s="204">
        <v>1</v>
      </c>
      <c r="F9" s="655" t="s">
        <v>3754</v>
      </c>
      <c r="G9" s="656"/>
      <c r="H9" s="656"/>
      <c r="I9" s="657"/>
      <c r="J9" s="701" t="s">
        <v>4273</v>
      </c>
      <c r="K9" s="693"/>
      <c r="L9" s="693"/>
      <c r="M9" s="694"/>
    </row>
    <row r="10" spans="1:13" ht="24" customHeight="1">
      <c r="A10" s="647" t="s">
        <v>229</v>
      </c>
      <c r="B10" s="648"/>
      <c r="C10" s="202" t="s">
        <v>3755</v>
      </c>
      <c r="D10" s="203" t="s">
        <v>3756</v>
      </c>
      <c r="E10" s="204">
        <v>1</v>
      </c>
      <c r="F10" s="655" t="s">
        <v>3757</v>
      </c>
      <c r="G10" s="656"/>
      <c r="H10" s="656"/>
      <c r="I10" s="657"/>
      <c r="J10" s="701" t="s">
        <v>4273</v>
      </c>
      <c r="K10" s="693"/>
      <c r="L10" s="693"/>
      <c r="M10" s="694"/>
    </row>
    <row r="11" spans="1:13" ht="55.5" customHeight="1">
      <c r="A11" s="647" t="s">
        <v>229</v>
      </c>
      <c r="B11" s="648"/>
      <c r="C11" s="202" t="s">
        <v>3758</v>
      </c>
      <c r="D11" s="203" t="s">
        <v>3759</v>
      </c>
      <c r="E11" s="204">
        <v>1</v>
      </c>
      <c r="F11" s="655" t="s">
        <v>3760</v>
      </c>
      <c r="G11" s="656"/>
      <c r="H11" s="656"/>
      <c r="I11" s="657"/>
      <c r="J11" s="701" t="s">
        <v>4273</v>
      </c>
      <c r="K11" s="693"/>
      <c r="L11" s="693"/>
      <c r="M11" s="694"/>
    </row>
    <row r="12" spans="1:13" ht="55.5" customHeight="1">
      <c r="A12" s="732" t="s">
        <v>229</v>
      </c>
      <c r="B12" s="733"/>
      <c r="C12" s="205" t="s">
        <v>3761</v>
      </c>
      <c r="D12" s="205" t="s">
        <v>1722</v>
      </c>
      <c r="E12" s="206">
        <v>1</v>
      </c>
      <c r="F12" s="746" t="s">
        <v>3762</v>
      </c>
      <c r="G12" s="747"/>
      <c r="H12" s="747"/>
      <c r="I12" s="748"/>
      <c r="J12" s="701" t="s">
        <v>4274</v>
      </c>
      <c r="K12" s="693"/>
      <c r="L12" s="693"/>
      <c r="M12" s="694"/>
    </row>
    <row r="13" spans="1:13" ht="45.75" customHeight="1">
      <c r="A13" s="647" t="s">
        <v>229</v>
      </c>
      <c r="B13" s="648"/>
      <c r="C13" s="207" t="s">
        <v>3763</v>
      </c>
      <c r="D13" s="208" t="s">
        <v>3764</v>
      </c>
      <c r="E13" s="209">
        <v>1</v>
      </c>
      <c r="F13" s="743" t="s">
        <v>3765</v>
      </c>
      <c r="G13" s="744"/>
      <c r="H13" s="744"/>
      <c r="I13" s="745"/>
      <c r="J13" s="701" t="s">
        <v>4275</v>
      </c>
      <c r="K13" s="693"/>
      <c r="L13" s="693"/>
      <c r="M13" s="694"/>
    </row>
    <row r="14" spans="1:13" ht="45.75" customHeight="1">
      <c r="A14" s="647" t="s">
        <v>229</v>
      </c>
      <c r="B14" s="648"/>
      <c r="C14" s="207" t="s">
        <v>3766</v>
      </c>
      <c r="D14" s="208" t="s">
        <v>3767</v>
      </c>
      <c r="E14" s="209">
        <v>1</v>
      </c>
      <c r="F14" s="743" t="s">
        <v>3768</v>
      </c>
      <c r="G14" s="744"/>
      <c r="H14" s="744"/>
      <c r="I14" s="745"/>
      <c r="J14" s="701" t="s">
        <v>4275</v>
      </c>
      <c r="K14" s="693"/>
      <c r="L14" s="693"/>
      <c r="M14" s="694"/>
    </row>
    <row r="15" spans="1:13" ht="45.75" customHeight="1">
      <c r="A15" s="647" t="s">
        <v>229</v>
      </c>
      <c r="B15" s="648"/>
      <c r="C15" s="207" t="s">
        <v>3769</v>
      </c>
      <c r="D15" s="208" t="s">
        <v>3770</v>
      </c>
      <c r="E15" s="209">
        <v>0.88</v>
      </c>
      <c r="F15" s="743" t="s">
        <v>3771</v>
      </c>
      <c r="G15" s="744"/>
      <c r="H15" s="744"/>
      <c r="I15" s="745"/>
      <c r="J15" s="701" t="s">
        <v>4275</v>
      </c>
      <c r="K15" s="693"/>
      <c r="L15" s="693"/>
      <c r="M15" s="694"/>
    </row>
    <row r="16" spans="1:13" ht="45.75" customHeight="1">
      <c r="A16" s="647" t="s">
        <v>229</v>
      </c>
      <c r="B16" s="648"/>
      <c r="C16" s="207" t="s">
        <v>3772</v>
      </c>
      <c r="D16" s="208" t="s">
        <v>3773</v>
      </c>
      <c r="E16" s="209">
        <v>1</v>
      </c>
      <c r="F16" s="743" t="s">
        <v>3774</v>
      </c>
      <c r="G16" s="744"/>
      <c r="H16" s="744"/>
      <c r="I16" s="745"/>
      <c r="J16" s="701" t="s">
        <v>4275</v>
      </c>
      <c r="K16" s="693"/>
      <c r="L16" s="693"/>
      <c r="M16" s="694"/>
    </row>
    <row r="17" spans="1:13" ht="42.75" customHeight="1">
      <c r="A17" s="647" t="s">
        <v>229</v>
      </c>
      <c r="B17" s="648"/>
      <c r="C17" s="207" t="s">
        <v>3775</v>
      </c>
      <c r="D17" s="208" t="s">
        <v>3776</v>
      </c>
      <c r="E17" s="209">
        <v>1</v>
      </c>
      <c r="F17" s="743" t="s">
        <v>3777</v>
      </c>
      <c r="G17" s="744"/>
      <c r="H17" s="744"/>
      <c r="I17" s="745"/>
      <c r="J17" s="701" t="s">
        <v>4275</v>
      </c>
      <c r="K17" s="693"/>
      <c r="L17" s="693"/>
      <c r="M17" s="694"/>
    </row>
    <row r="18" spans="1:13" ht="42.75" customHeight="1">
      <c r="A18" s="647" t="s">
        <v>229</v>
      </c>
      <c r="B18" s="648"/>
      <c r="C18" s="207" t="s">
        <v>3778</v>
      </c>
      <c r="D18" s="208" t="s">
        <v>3779</v>
      </c>
      <c r="E18" s="209">
        <v>0.67</v>
      </c>
      <c r="F18" s="743" t="s">
        <v>3780</v>
      </c>
      <c r="G18" s="744"/>
      <c r="H18" s="744"/>
      <c r="I18" s="745"/>
      <c r="J18" s="701" t="s">
        <v>4275</v>
      </c>
      <c r="K18" s="693"/>
      <c r="L18" s="693"/>
      <c r="M18" s="694"/>
    </row>
    <row r="19" spans="1:13" ht="42.75" customHeight="1">
      <c r="A19" s="647" t="s">
        <v>229</v>
      </c>
      <c r="B19" s="648"/>
      <c r="C19" s="207" t="s">
        <v>3781</v>
      </c>
      <c r="D19" s="208" t="s">
        <v>3782</v>
      </c>
      <c r="E19" s="209">
        <v>1</v>
      </c>
      <c r="F19" s="743" t="s">
        <v>3783</v>
      </c>
      <c r="G19" s="744"/>
      <c r="H19" s="744"/>
      <c r="I19" s="745"/>
      <c r="J19" s="701" t="s">
        <v>4275</v>
      </c>
      <c r="K19" s="693"/>
      <c r="L19" s="693"/>
      <c r="M19" s="694"/>
    </row>
    <row r="20" spans="1:13" ht="42.75" customHeight="1">
      <c r="A20" s="647" t="s">
        <v>229</v>
      </c>
      <c r="B20" s="648"/>
      <c r="C20" s="207" t="s">
        <v>3784</v>
      </c>
      <c r="D20" s="208" t="s">
        <v>3785</v>
      </c>
      <c r="E20" s="209">
        <v>1</v>
      </c>
      <c r="F20" s="743" t="s">
        <v>3783</v>
      </c>
      <c r="G20" s="744"/>
      <c r="H20" s="744"/>
      <c r="I20" s="745"/>
      <c r="J20" s="701" t="s">
        <v>4275</v>
      </c>
      <c r="K20" s="693"/>
      <c r="L20" s="693"/>
      <c r="M20" s="694"/>
    </row>
    <row r="21" spans="1:13" s="7" customFormat="1" ht="42.75" customHeight="1">
      <c r="A21" s="647" t="s">
        <v>229</v>
      </c>
      <c r="B21" s="648"/>
      <c r="C21" s="207" t="s">
        <v>3786</v>
      </c>
      <c r="D21" s="208" t="s">
        <v>3764</v>
      </c>
      <c r="E21" s="209">
        <v>1</v>
      </c>
      <c r="F21" s="743" t="s">
        <v>3787</v>
      </c>
      <c r="G21" s="744"/>
      <c r="H21" s="744"/>
      <c r="I21" s="745"/>
      <c r="J21" s="701" t="s">
        <v>4275</v>
      </c>
      <c r="K21" s="693"/>
      <c r="L21" s="693"/>
      <c r="M21" s="694"/>
    </row>
    <row r="22" spans="1:13" ht="42.75" customHeight="1">
      <c r="A22" s="647" t="s">
        <v>229</v>
      </c>
      <c r="B22" s="648"/>
      <c r="C22" s="207" t="s">
        <v>3788</v>
      </c>
      <c r="D22" s="208" t="s">
        <v>3764</v>
      </c>
      <c r="E22" s="209">
        <v>0.94</v>
      </c>
      <c r="F22" s="743" t="s">
        <v>3789</v>
      </c>
      <c r="G22" s="744"/>
      <c r="H22" s="744"/>
      <c r="I22" s="745"/>
      <c r="J22" s="701" t="s">
        <v>4275</v>
      </c>
      <c r="K22" s="693"/>
      <c r="L22" s="693"/>
      <c r="M22" s="694"/>
    </row>
    <row r="23" spans="1:13" ht="42.75" customHeight="1">
      <c r="A23" s="647" t="s">
        <v>229</v>
      </c>
      <c r="B23" s="648"/>
      <c r="C23" s="207" t="s">
        <v>3790</v>
      </c>
      <c r="D23" s="208" t="s">
        <v>3764</v>
      </c>
      <c r="E23" s="209">
        <v>1</v>
      </c>
      <c r="F23" s="743" t="s">
        <v>3791</v>
      </c>
      <c r="G23" s="744"/>
      <c r="H23" s="744"/>
      <c r="I23" s="745"/>
      <c r="J23" s="701" t="s">
        <v>4275</v>
      </c>
      <c r="K23" s="693"/>
      <c r="L23" s="693"/>
      <c r="M23" s="694"/>
    </row>
    <row r="24" spans="1:13" ht="42.75" customHeight="1">
      <c r="A24" s="647" t="s">
        <v>229</v>
      </c>
      <c r="B24" s="648"/>
      <c r="C24" s="207" t="s">
        <v>3792</v>
      </c>
      <c r="D24" s="208" t="s">
        <v>3764</v>
      </c>
      <c r="E24" s="209">
        <v>1</v>
      </c>
      <c r="F24" s="743" t="s">
        <v>3793</v>
      </c>
      <c r="G24" s="744"/>
      <c r="H24" s="744"/>
      <c r="I24" s="745"/>
      <c r="J24" s="701" t="s">
        <v>4275</v>
      </c>
      <c r="K24" s="693"/>
      <c r="L24" s="693"/>
      <c r="M24" s="694"/>
    </row>
    <row r="25" spans="1:13" ht="42.75" customHeight="1">
      <c r="A25" s="647" t="s">
        <v>229</v>
      </c>
      <c r="B25" s="648"/>
      <c r="C25" s="207" t="s">
        <v>3794</v>
      </c>
      <c r="D25" s="208" t="s">
        <v>3795</v>
      </c>
      <c r="E25" s="209">
        <v>0.97</v>
      </c>
      <c r="F25" s="743" t="s">
        <v>3796</v>
      </c>
      <c r="G25" s="744"/>
      <c r="H25" s="744"/>
      <c r="I25" s="745"/>
      <c r="J25" s="701" t="s">
        <v>4275</v>
      </c>
      <c r="K25" s="693"/>
      <c r="L25" s="693"/>
      <c r="M25" s="694"/>
    </row>
    <row r="26" spans="1:13" s="7" customFormat="1" ht="42.75" customHeight="1">
      <c r="A26" s="647" t="s">
        <v>229</v>
      </c>
      <c r="B26" s="648"/>
      <c r="C26" s="207" t="s">
        <v>3797</v>
      </c>
      <c r="D26" s="208" t="s">
        <v>3798</v>
      </c>
      <c r="E26" s="209">
        <v>1</v>
      </c>
      <c r="F26" s="743" t="s">
        <v>3799</v>
      </c>
      <c r="G26" s="744"/>
      <c r="H26" s="744"/>
      <c r="I26" s="745"/>
      <c r="J26" s="701" t="s">
        <v>4275</v>
      </c>
      <c r="K26" s="693"/>
      <c r="L26" s="693"/>
      <c r="M26" s="694"/>
    </row>
    <row r="27" spans="1:13" ht="42.75" customHeight="1">
      <c r="A27" s="647" t="s">
        <v>229</v>
      </c>
      <c r="B27" s="648"/>
      <c r="C27" s="207" t="s">
        <v>3800</v>
      </c>
      <c r="D27" s="208" t="s">
        <v>3801</v>
      </c>
      <c r="E27" s="209">
        <v>0.82</v>
      </c>
      <c r="F27" s="743" t="s">
        <v>3802</v>
      </c>
      <c r="G27" s="744"/>
      <c r="H27" s="744"/>
      <c r="I27" s="745"/>
      <c r="J27" s="701" t="s">
        <v>4275</v>
      </c>
      <c r="K27" s="693"/>
      <c r="L27" s="693"/>
      <c r="M27" s="694"/>
    </row>
    <row r="28" spans="1:13" ht="39.75" customHeight="1">
      <c r="A28" s="647" t="s">
        <v>229</v>
      </c>
      <c r="B28" s="648"/>
      <c r="C28" s="207" t="s">
        <v>3803</v>
      </c>
      <c r="D28" s="208" t="s">
        <v>3804</v>
      </c>
      <c r="E28" s="209">
        <v>1</v>
      </c>
      <c r="F28" s="743" t="s">
        <v>3805</v>
      </c>
      <c r="G28" s="744"/>
      <c r="H28" s="744"/>
      <c r="I28" s="745"/>
      <c r="J28" s="701" t="s">
        <v>4275</v>
      </c>
      <c r="K28" s="693"/>
      <c r="L28" s="693"/>
      <c r="M28" s="694"/>
    </row>
    <row r="29" spans="1:13" ht="39.75" customHeight="1">
      <c r="A29" s="647" t="s">
        <v>229</v>
      </c>
      <c r="B29" s="648"/>
      <c r="C29" s="207" t="s">
        <v>3806</v>
      </c>
      <c r="D29" s="208" t="s">
        <v>3807</v>
      </c>
      <c r="E29" s="209">
        <v>0.36</v>
      </c>
      <c r="F29" s="743" t="s">
        <v>3808</v>
      </c>
      <c r="G29" s="744"/>
      <c r="H29" s="744"/>
      <c r="I29" s="745"/>
      <c r="J29" s="701" t="s">
        <v>4275</v>
      </c>
      <c r="K29" s="693"/>
      <c r="L29" s="693"/>
      <c r="M29" s="694"/>
    </row>
    <row r="30" spans="1:13" ht="39.75" customHeight="1">
      <c r="A30" s="647" t="s">
        <v>229</v>
      </c>
      <c r="B30" s="648"/>
      <c r="C30" s="207" t="s">
        <v>3809</v>
      </c>
      <c r="D30" s="208" t="s">
        <v>3810</v>
      </c>
      <c r="E30" s="209">
        <v>1</v>
      </c>
      <c r="F30" s="743" t="s">
        <v>3811</v>
      </c>
      <c r="G30" s="744"/>
      <c r="H30" s="744"/>
      <c r="I30" s="745"/>
      <c r="J30" s="701" t="s">
        <v>4275</v>
      </c>
      <c r="K30" s="693"/>
      <c r="L30" s="693"/>
      <c r="M30" s="694"/>
    </row>
    <row r="31" spans="1:13" ht="39.75" customHeight="1">
      <c r="A31" s="647" t="s">
        <v>229</v>
      </c>
      <c r="B31" s="648"/>
      <c r="C31" s="207" t="s">
        <v>3812</v>
      </c>
      <c r="D31" s="208" t="s">
        <v>3813</v>
      </c>
      <c r="E31" s="209">
        <v>1</v>
      </c>
      <c r="F31" s="743" t="s">
        <v>3814</v>
      </c>
      <c r="G31" s="744"/>
      <c r="H31" s="744"/>
      <c r="I31" s="745"/>
      <c r="J31" s="701" t="s">
        <v>4275</v>
      </c>
      <c r="K31" s="693"/>
      <c r="L31" s="693"/>
      <c r="M31" s="694"/>
    </row>
    <row r="32" spans="1:13" ht="39.75" customHeight="1">
      <c r="A32" s="647" t="s">
        <v>229</v>
      </c>
      <c r="B32" s="648"/>
      <c r="C32" s="207" t="s">
        <v>3815</v>
      </c>
      <c r="D32" s="208" t="s">
        <v>3816</v>
      </c>
      <c r="E32" s="209">
        <v>1</v>
      </c>
      <c r="F32" s="743" t="s">
        <v>3817</v>
      </c>
      <c r="G32" s="744"/>
      <c r="H32" s="744"/>
      <c r="I32" s="745"/>
      <c r="J32" s="701" t="s">
        <v>4275</v>
      </c>
      <c r="K32" s="693"/>
      <c r="L32" s="693"/>
      <c r="M32" s="694"/>
    </row>
    <row r="33" spans="1:13" ht="39.75" customHeight="1">
      <c r="A33" s="647" t="s">
        <v>229</v>
      </c>
      <c r="B33" s="648"/>
      <c r="C33" s="207" t="s">
        <v>3818</v>
      </c>
      <c r="D33" s="208" t="s">
        <v>3819</v>
      </c>
      <c r="E33" s="209">
        <v>0.83</v>
      </c>
      <c r="F33" s="743" t="s">
        <v>3820</v>
      </c>
      <c r="G33" s="744"/>
      <c r="H33" s="744"/>
      <c r="I33" s="745"/>
      <c r="J33" s="701" t="s">
        <v>4275</v>
      </c>
      <c r="K33" s="693"/>
      <c r="L33" s="693"/>
      <c r="M33" s="694"/>
    </row>
    <row r="34" spans="1:13" s="7" customFormat="1" ht="39.75" customHeight="1">
      <c r="A34" s="647" t="s">
        <v>229</v>
      </c>
      <c r="B34" s="648"/>
      <c r="C34" s="207" t="s">
        <v>3821</v>
      </c>
      <c r="D34" s="208" t="s">
        <v>3822</v>
      </c>
      <c r="E34" s="209">
        <v>0.64</v>
      </c>
      <c r="F34" s="743" t="s">
        <v>3823</v>
      </c>
      <c r="G34" s="744"/>
      <c r="H34" s="744"/>
      <c r="I34" s="745"/>
      <c r="J34" s="701" t="s">
        <v>4275</v>
      </c>
      <c r="K34" s="693"/>
      <c r="L34" s="693"/>
      <c r="M34" s="694"/>
    </row>
    <row r="35" spans="1:13" ht="39.75" customHeight="1">
      <c r="A35" s="647" t="s">
        <v>229</v>
      </c>
      <c r="B35" s="648"/>
      <c r="C35" s="207" t="s">
        <v>3824</v>
      </c>
      <c r="D35" s="208" t="s">
        <v>3825</v>
      </c>
      <c r="E35" s="209">
        <v>0.89</v>
      </c>
      <c r="F35" s="743" t="s">
        <v>3826</v>
      </c>
      <c r="G35" s="744"/>
      <c r="H35" s="744"/>
      <c r="I35" s="745"/>
      <c r="J35" s="701" t="s">
        <v>4275</v>
      </c>
      <c r="K35" s="693"/>
      <c r="L35" s="693"/>
      <c r="M35" s="694"/>
    </row>
    <row r="36" spans="1:13" ht="39.75" customHeight="1">
      <c r="A36" s="647" t="s">
        <v>229</v>
      </c>
      <c r="B36" s="648"/>
      <c r="C36" s="207" t="s">
        <v>3763</v>
      </c>
      <c r="D36" s="208" t="s">
        <v>3764</v>
      </c>
      <c r="E36" s="209">
        <v>1</v>
      </c>
      <c r="F36" s="743" t="s">
        <v>3765</v>
      </c>
      <c r="G36" s="744"/>
      <c r="H36" s="744"/>
      <c r="I36" s="745"/>
      <c r="J36" s="701" t="s">
        <v>4276</v>
      </c>
      <c r="K36" s="693"/>
      <c r="L36" s="693"/>
      <c r="M36" s="694"/>
    </row>
    <row r="37" spans="1:13" ht="39.75" customHeight="1">
      <c r="A37" s="647" t="s">
        <v>229</v>
      </c>
      <c r="B37" s="648"/>
      <c r="C37" s="207" t="s">
        <v>3766</v>
      </c>
      <c r="D37" s="208" t="s">
        <v>3767</v>
      </c>
      <c r="E37" s="209">
        <v>1</v>
      </c>
      <c r="F37" s="743" t="s">
        <v>3768</v>
      </c>
      <c r="G37" s="744"/>
      <c r="H37" s="744"/>
      <c r="I37" s="745"/>
      <c r="J37" s="701" t="s">
        <v>4276</v>
      </c>
      <c r="K37" s="693"/>
      <c r="L37" s="693"/>
      <c r="M37" s="694"/>
    </row>
    <row r="38" spans="1:13" ht="39.75" customHeight="1">
      <c r="A38" s="647" t="s">
        <v>229</v>
      </c>
      <c r="B38" s="648"/>
      <c r="C38" s="207" t="s">
        <v>3769</v>
      </c>
      <c r="D38" s="208" t="s">
        <v>3770</v>
      </c>
      <c r="E38" s="209">
        <v>0.88</v>
      </c>
      <c r="F38" s="743" t="s">
        <v>3771</v>
      </c>
      <c r="G38" s="744"/>
      <c r="H38" s="744"/>
      <c r="I38" s="745"/>
      <c r="J38" s="701" t="s">
        <v>4276</v>
      </c>
      <c r="K38" s="693"/>
      <c r="L38" s="693"/>
      <c r="M38" s="694"/>
    </row>
    <row r="39" spans="1:13" ht="39.75" customHeight="1">
      <c r="A39" s="647" t="s">
        <v>229</v>
      </c>
      <c r="B39" s="648"/>
      <c r="C39" s="207" t="s">
        <v>3772</v>
      </c>
      <c r="D39" s="208" t="s">
        <v>3773</v>
      </c>
      <c r="E39" s="209">
        <v>1</v>
      </c>
      <c r="F39" s="743" t="s">
        <v>3774</v>
      </c>
      <c r="G39" s="744"/>
      <c r="H39" s="744"/>
      <c r="I39" s="745"/>
      <c r="J39" s="701" t="s">
        <v>4276</v>
      </c>
      <c r="K39" s="693"/>
      <c r="L39" s="693"/>
      <c r="M39" s="694"/>
    </row>
    <row r="40" spans="1:13" ht="39.75" customHeight="1">
      <c r="A40" s="647" t="s">
        <v>229</v>
      </c>
      <c r="B40" s="648"/>
      <c r="C40" s="207" t="s">
        <v>3775</v>
      </c>
      <c r="D40" s="208" t="s">
        <v>3776</v>
      </c>
      <c r="E40" s="209">
        <v>1</v>
      </c>
      <c r="F40" s="743" t="s">
        <v>3777</v>
      </c>
      <c r="G40" s="744"/>
      <c r="H40" s="744"/>
      <c r="I40" s="745"/>
      <c r="J40" s="701" t="s">
        <v>4276</v>
      </c>
      <c r="K40" s="693"/>
      <c r="L40" s="693"/>
      <c r="M40" s="694"/>
    </row>
    <row r="41" spans="1:13" ht="39.75" customHeight="1">
      <c r="A41" s="647" t="s">
        <v>229</v>
      </c>
      <c r="B41" s="648"/>
      <c r="C41" s="207" t="s">
        <v>3778</v>
      </c>
      <c r="D41" s="208" t="s">
        <v>3779</v>
      </c>
      <c r="E41" s="209">
        <v>0.67</v>
      </c>
      <c r="F41" s="743" t="s">
        <v>3780</v>
      </c>
      <c r="G41" s="744"/>
      <c r="H41" s="744"/>
      <c r="I41" s="745"/>
      <c r="J41" s="701" t="s">
        <v>4276</v>
      </c>
      <c r="K41" s="693"/>
      <c r="L41" s="693"/>
      <c r="M41" s="694"/>
    </row>
    <row r="42" spans="1:13" ht="39.75" customHeight="1">
      <c r="A42" s="647" t="s">
        <v>229</v>
      </c>
      <c r="B42" s="648"/>
      <c r="C42" s="207" t="s">
        <v>3781</v>
      </c>
      <c r="D42" s="208" t="s">
        <v>3782</v>
      </c>
      <c r="E42" s="209">
        <v>1</v>
      </c>
      <c r="F42" s="743" t="s">
        <v>3783</v>
      </c>
      <c r="G42" s="744"/>
      <c r="H42" s="744"/>
      <c r="I42" s="745"/>
      <c r="J42" s="701" t="s">
        <v>4276</v>
      </c>
      <c r="K42" s="693"/>
      <c r="L42" s="693"/>
      <c r="M42" s="694"/>
    </row>
    <row r="43" spans="1:13" ht="39.75" customHeight="1">
      <c r="A43" s="647" t="s">
        <v>229</v>
      </c>
      <c r="B43" s="648"/>
      <c r="C43" s="207" t="s">
        <v>3784</v>
      </c>
      <c r="D43" s="208" t="s">
        <v>3785</v>
      </c>
      <c r="E43" s="209">
        <v>1</v>
      </c>
      <c r="F43" s="743" t="s">
        <v>3783</v>
      </c>
      <c r="G43" s="744"/>
      <c r="H43" s="744"/>
      <c r="I43" s="745"/>
      <c r="J43" s="701" t="s">
        <v>4276</v>
      </c>
      <c r="K43" s="693"/>
      <c r="L43" s="693"/>
      <c r="M43" s="694"/>
    </row>
    <row r="44" spans="1:13" ht="39.75" customHeight="1">
      <c r="A44" s="647" t="s">
        <v>229</v>
      </c>
      <c r="B44" s="648"/>
      <c r="C44" s="207" t="s">
        <v>3786</v>
      </c>
      <c r="D44" s="208" t="s">
        <v>3764</v>
      </c>
      <c r="E44" s="209">
        <v>1</v>
      </c>
      <c r="F44" s="743" t="s">
        <v>3787</v>
      </c>
      <c r="G44" s="744"/>
      <c r="H44" s="744"/>
      <c r="I44" s="745"/>
      <c r="J44" s="701" t="s">
        <v>4276</v>
      </c>
      <c r="K44" s="693"/>
      <c r="L44" s="693"/>
      <c r="M44" s="694"/>
    </row>
    <row r="45" spans="1:13" ht="39.75" customHeight="1">
      <c r="A45" s="647" t="s">
        <v>229</v>
      </c>
      <c r="B45" s="648"/>
      <c r="C45" s="207" t="s">
        <v>3788</v>
      </c>
      <c r="D45" s="208" t="s">
        <v>3764</v>
      </c>
      <c r="E45" s="209">
        <v>0.94</v>
      </c>
      <c r="F45" s="743" t="s">
        <v>3789</v>
      </c>
      <c r="G45" s="744"/>
      <c r="H45" s="744"/>
      <c r="I45" s="745"/>
      <c r="J45" s="701" t="s">
        <v>4276</v>
      </c>
      <c r="K45" s="693"/>
      <c r="L45" s="693"/>
      <c r="M45" s="694"/>
    </row>
    <row r="46" spans="1:13" ht="39.75" customHeight="1">
      <c r="A46" s="647" t="s">
        <v>229</v>
      </c>
      <c r="B46" s="648"/>
      <c r="C46" s="207" t="s">
        <v>3790</v>
      </c>
      <c r="D46" s="208" t="s">
        <v>3764</v>
      </c>
      <c r="E46" s="209">
        <v>1</v>
      </c>
      <c r="F46" s="743" t="s">
        <v>3791</v>
      </c>
      <c r="G46" s="744"/>
      <c r="H46" s="744"/>
      <c r="I46" s="745"/>
      <c r="J46" s="701" t="s">
        <v>4276</v>
      </c>
      <c r="K46" s="693"/>
      <c r="L46" s="693"/>
      <c r="M46" s="694"/>
    </row>
    <row r="47" spans="1:13" ht="45" customHeight="1">
      <c r="A47" s="647" t="s">
        <v>229</v>
      </c>
      <c r="B47" s="648"/>
      <c r="C47" s="207" t="s">
        <v>3792</v>
      </c>
      <c r="D47" s="208" t="s">
        <v>3764</v>
      </c>
      <c r="E47" s="209">
        <v>1</v>
      </c>
      <c r="F47" s="743" t="s">
        <v>3793</v>
      </c>
      <c r="G47" s="744"/>
      <c r="H47" s="744"/>
      <c r="I47" s="745"/>
      <c r="J47" s="701" t="s">
        <v>4276</v>
      </c>
      <c r="K47" s="693"/>
      <c r="L47" s="693"/>
      <c r="M47" s="694"/>
    </row>
    <row r="48" spans="1:13" ht="45" customHeight="1">
      <c r="A48" s="647" t="s">
        <v>229</v>
      </c>
      <c r="B48" s="648"/>
      <c r="C48" s="207" t="s">
        <v>3794</v>
      </c>
      <c r="D48" s="208" t="s">
        <v>3795</v>
      </c>
      <c r="E48" s="209">
        <v>0.97</v>
      </c>
      <c r="F48" s="743" t="s">
        <v>3796</v>
      </c>
      <c r="G48" s="744"/>
      <c r="H48" s="744"/>
      <c r="I48" s="745"/>
      <c r="J48" s="701" t="s">
        <v>4276</v>
      </c>
      <c r="K48" s="693"/>
      <c r="L48" s="693"/>
      <c r="M48" s="694"/>
    </row>
    <row r="49" spans="1:13" ht="31.5" customHeight="1">
      <c r="A49" s="647" t="s">
        <v>229</v>
      </c>
      <c r="B49" s="648"/>
      <c r="C49" s="207" t="s">
        <v>3797</v>
      </c>
      <c r="D49" s="208" t="s">
        <v>3798</v>
      </c>
      <c r="E49" s="209">
        <v>1</v>
      </c>
      <c r="F49" s="743" t="s">
        <v>3799</v>
      </c>
      <c r="G49" s="744"/>
      <c r="H49" s="744"/>
      <c r="I49" s="745"/>
      <c r="J49" s="701" t="s">
        <v>4276</v>
      </c>
      <c r="K49" s="693"/>
      <c r="L49" s="693"/>
      <c r="M49" s="694"/>
    </row>
    <row r="50" spans="1:13" ht="27" customHeight="1">
      <c r="A50" s="647" t="s">
        <v>229</v>
      </c>
      <c r="B50" s="648"/>
      <c r="C50" s="207" t="s">
        <v>3800</v>
      </c>
      <c r="D50" s="208" t="s">
        <v>3801</v>
      </c>
      <c r="E50" s="209">
        <v>0.82</v>
      </c>
      <c r="F50" s="743" t="s">
        <v>3802</v>
      </c>
      <c r="G50" s="744"/>
      <c r="H50" s="744"/>
      <c r="I50" s="745"/>
      <c r="J50" s="701" t="s">
        <v>4276</v>
      </c>
      <c r="K50" s="693"/>
      <c r="L50" s="693"/>
      <c r="M50" s="694"/>
    </row>
    <row r="51" spans="1:13" ht="38.25" customHeight="1">
      <c r="A51" s="647" t="s">
        <v>229</v>
      </c>
      <c r="B51" s="648"/>
      <c r="C51" s="207" t="s">
        <v>3803</v>
      </c>
      <c r="D51" s="208" t="s">
        <v>3804</v>
      </c>
      <c r="E51" s="209">
        <v>1</v>
      </c>
      <c r="F51" s="743" t="s">
        <v>3805</v>
      </c>
      <c r="G51" s="744"/>
      <c r="H51" s="744"/>
      <c r="I51" s="745"/>
      <c r="J51" s="701" t="s">
        <v>4276</v>
      </c>
      <c r="K51" s="693"/>
      <c r="L51" s="693"/>
      <c r="M51" s="694"/>
    </row>
    <row r="52" spans="1:13" ht="38.25" customHeight="1">
      <c r="A52" s="647" t="s">
        <v>229</v>
      </c>
      <c r="B52" s="648"/>
      <c r="C52" s="207" t="s">
        <v>3806</v>
      </c>
      <c r="D52" s="208" t="s">
        <v>3807</v>
      </c>
      <c r="E52" s="209">
        <v>0.36</v>
      </c>
      <c r="F52" s="743" t="s">
        <v>3808</v>
      </c>
      <c r="G52" s="744"/>
      <c r="H52" s="744"/>
      <c r="I52" s="745"/>
      <c r="J52" s="701" t="s">
        <v>4276</v>
      </c>
      <c r="K52" s="693"/>
      <c r="L52" s="693"/>
      <c r="M52" s="694"/>
    </row>
    <row r="53" spans="1:13" ht="38.25" customHeight="1">
      <c r="A53" s="647" t="s">
        <v>229</v>
      </c>
      <c r="B53" s="648"/>
      <c r="C53" s="207" t="s">
        <v>3809</v>
      </c>
      <c r="D53" s="208" t="s">
        <v>3810</v>
      </c>
      <c r="E53" s="209">
        <v>1</v>
      </c>
      <c r="F53" s="743" t="s">
        <v>3811</v>
      </c>
      <c r="G53" s="744"/>
      <c r="H53" s="744"/>
      <c r="I53" s="745"/>
      <c r="J53" s="701" t="s">
        <v>4276</v>
      </c>
      <c r="K53" s="693"/>
      <c r="L53" s="693"/>
      <c r="M53" s="694"/>
    </row>
    <row r="54" spans="1:13" ht="38.25" customHeight="1">
      <c r="A54" s="647" t="s">
        <v>229</v>
      </c>
      <c r="B54" s="648"/>
      <c r="C54" s="207" t="s">
        <v>3812</v>
      </c>
      <c r="D54" s="208" t="s">
        <v>3813</v>
      </c>
      <c r="E54" s="209">
        <v>1</v>
      </c>
      <c r="F54" s="743" t="s">
        <v>3814</v>
      </c>
      <c r="G54" s="744"/>
      <c r="H54" s="744"/>
      <c r="I54" s="745"/>
      <c r="J54" s="701" t="s">
        <v>4276</v>
      </c>
      <c r="K54" s="693"/>
      <c r="L54" s="693"/>
      <c r="M54" s="694"/>
    </row>
    <row r="55" spans="1:13" ht="38.25" customHeight="1">
      <c r="A55" s="647" t="s">
        <v>229</v>
      </c>
      <c r="B55" s="648"/>
      <c r="C55" s="207" t="s">
        <v>3815</v>
      </c>
      <c r="D55" s="208" t="s">
        <v>3816</v>
      </c>
      <c r="E55" s="209">
        <v>1</v>
      </c>
      <c r="F55" s="743" t="s">
        <v>3817</v>
      </c>
      <c r="G55" s="744"/>
      <c r="H55" s="744"/>
      <c r="I55" s="745"/>
      <c r="J55" s="701" t="s">
        <v>4276</v>
      </c>
      <c r="K55" s="693"/>
      <c r="L55" s="693"/>
      <c r="M55" s="694"/>
    </row>
    <row r="56" spans="1:13" ht="38.25" customHeight="1">
      <c r="A56" s="647" t="s">
        <v>229</v>
      </c>
      <c r="B56" s="648"/>
      <c r="C56" s="207" t="s">
        <v>3818</v>
      </c>
      <c r="D56" s="208" t="s">
        <v>3819</v>
      </c>
      <c r="E56" s="209">
        <v>0.83</v>
      </c>
      <c r="F56" s="743" t="s">
        <v>3820</v>
      </c>
      <c r="G56" s="744"/>
      <c r="H56" s="744"/>
      <c r="I56" s="745"/>
      <c r="J56" s="701" t="s">
        <v>4276</v>
      </c>
      <c r="K56" s="693"/>
      <c r="L56" s="693"/>
      <c r="M56" s="694"/>
    </row>
    <row r="57" spans="1:13" ht="38.25" customHeight="1">
      <c r="A57" s="647" t="s">
        <v>229</v>
      </c>
      <c r="B57" s="648"/>
      <c r="C57" s="207" t="s">
        <v>3821</v>
      </c>
      <c r="D57" s="208" t="s">
        <v>3822</v>
      </c>
      <c r="E57" s="209">
        <v>0.64</v>
      </c>
      <c r="F57" s="743" t="s">
        <v>3823</v>
      </c>
      <c r="G57" s="744"/>
      <c r="H57" s="744"/>
      <c r="I57" s="745"/>
      <c r="J57" s="701" t="s">
        <v>4276</v>
      </c>
      <c r="K57" s="693"/>
      <c r="L57" s="693"/>
      <c r="M57" s="694"/>
    </row>
    <row r="58" spans="1:13" ht="38.25" customHeight="1">
      <c r="A58" s="647" t="s">
        <v>229</v>
      </c>
      <c r="B58" s="648"/>
      <c r="C58" s="207" t="s">
        <v>3824</v>
      </c>
      <c r="D58" s="208" t="s">
        <v>3825</v>
      </c>
      <c r="E58" s="209">
        <v>0.89</v>
      </c>
      <c r="F58" s="743" t="s">
        <v>3826</v>
      </c>
      <c r="G58" s="744"/>
      <c r="H58" s="744"/>
      <c r="I58" s="745"/>
      <c r="J58" s="701" t="s">
        <v>4276</v>
      </c>
      <c r="K58" s="693"/>
      <c r="L58" s="693"/>
      <c r="M58" s="694"/>
    </row>
    <row r="59" spans="1:13" ht="69" customHeight="1">
      <c r="A59" s="732" t="s">
        <v>229</v>
      </c>
      <c r="B59" s="733"/>
      <c r="C59" s="210" t="s">
        <v>3827</v>
      </c>
      <c r="D59" s="211" t="s">
        <v>3828</v>
      </c>
      <c r="E59" s="212">
        <v>0.8</v>
      </c>
      <c r="F59" s="739" t="s">
        <v>3829</v>
      </c>
      <c r="G59" s="739"/>
      <c r="H59" s="739"/>
      <c r="I59" s="739"/>
      <c r="J59" s="701" t="s">
        <v>4277</v>
      </c>
      <c r="K59" s="693"/>
      <c r="L59" s="693"/>
      <c r="M59" s="694"/>
    </row>
    <row r="60" spans="1:13" ht="69" customHeight="1">
      <c r="A60" s="732" t="s">
        <v>229</v>
      </c>
      <c r="B60" s="733"/>
      <c r="C60" s="210" t="s">
        <v>3830</v>
      </c>
      <c r="D60" s="211" t="s">
        <v>3828</v>
      </c>
      <c r="E60" s="212">
        <v>0.5</v>
      </c>
      <c r="F60" s="739" t="s">
        <v>3831</v>
      </c>
      <c r="G60" s="739"/>
      <c r="H60" s="739"/>
      <c r="I60" s="739"/>
      <c r="J60" s="701" t="s">
        <v>4277</v>
      </c>
      <c r="K60" s="693"/>
      <c r="L60" s="693"/>
      <c r="M60" s="694"/>
    </row>
    <row r="61" spans="1:13" ht="69" customHeight="1">
      <c r="A61" s="732" t="s">
        <v>229</v>
      </c>
      <c r="B61" s="733"/>
      <c r="C61" s="210" t="s">
        <v>3832</v>
      </c>
      <c r="D61" s="211" t="s">
        <v>3828</v>
      </c>
      <c r="E61" s="212">
        <v>0.3</v>
      </c>
      <c r="F61" s="739" t="s">
        <v>3833</v>
      </c>
      <c r="G61" s="739"/>
      <c r="H61" s="739"/>
      <c r="I61" s="739"/>
      <c r="J61" s="701" t="s">
        <v>4277</v>
      </c>
      <c r="K61" s="693"/>
      <c r="L61" s="693"/>
      <c r="M61" s="694"/>
    </row>
    <row r="62" spans="1:13" ht="69" customHeight="1">
      <c r="A62" s="732" t="s">
        <v>229</v>
      </c>
      <c r="B62" s="733"/>
      <c r="C62" s="210" t="s">
        <v>3834</v>
      </c>
      <c r="D62" s="211" t="s">
        <v>3828</v>
      </c>
      <c r="E62" s="212">
        <v>1</v>
      </c>
      <c r="F62" s="739" t="s">
        <v>3835</v>
      </c>
      <c r="G62" s="739"/>
      <c r="H62" s="739"/>
      <c r="I62" s="739"/>
      <c r="J62" s="701" t="s">
        <v>4277</v>
      </c>
      <c r="K62" s="693"/>
      <c r="L62" s="693"/>
      <c r="M62" s="694"/>
    </row>
    <row r="63" spans="1:13" ht="30" customHeight="1">
      <c r="A63" s="732" t="s">
        <v>229</v>
      </c>
      <c r="B63" s="733"/>
      <c r="C63" s="210" t="s">
        <v>3836</v>
      </c>
      <c r="D63" s="211" t="s">
        <v>3828</v>
      </c>
      <c r="E63" s="212">
        <v>1</v>
      </c>
      <c r="F63" s="739" t="s">
        <v>3837</v>
      </c>
      <c r="G63" s="739"/>
      <c r="H63" s="739"/>
      <c r="I63" s="739"/>
      <c r="J63" s="701" t="s">
        <v>4277</v>
      </c>
      <c r="K63" s="693"/>
      <c r="L63" s="693"/>
      <c r="M63" s="694"/>
    </row>
    <row r="64" spans="1:13" ht="65.25" customHeight="1">
      <c r="A64" s="732" t="s">
        <v>229</v>
      </c>
      <c r="B64" s="733"/>
      <c r="C64" s="210" t="s">
        <v>3838</v>
      </c>
      <c r="D64" s="211" t="s">
        <v>3828</v>
      </c>
      <c r="E64" s="213">
        <v>0.38879999999999998</v>
      </c>
      <c r="F64" s="739" t="s">
        <v>4323</v>
      </c>
      <c r="G64" s="739"/>
      <c r="H64" s="739"/>
      <c r="I64" s="739"/>
      <c r="J64" s="701" t="s">
        <v>4277</v>
      </c>
      <c r="K64" s="693"/>
      <c r="L64" s="693"/>
      <c r="M64" s="694"/>
    </row>
    <row r="65" spans="1:13" ht="30.75" customHeight="1">
      <c r="A65" s="732" t="s">
        <v>229</v>
      </c>
      <c r="B65" s="733"/>
      <c r="C65" s="210" t="s">
        <v>3839</v>
      </c>
      <c r="D65" s="211" t="s">
        <v>3828</v>
      </c>
      <c r="E65" s="212">
        <v>1</v>
      </c>
      <c r="F65" s="739" t="s">
        <v>3840</v>
      </c>
      <c r="G65" s="739"/>
      <c r="H65" s="739"/>
      <c r="I65" s="739"/>
      <c r="J65" s="701" t="s">
        <v>4277</v>
      </c>
      <c r="K65" s="693"/>
      <c r="L65" s="693"/>
      <c r="M65" s="694"/>
    </row>
    <row r="66" spans="1:13" ht="34.5" customHeight="1">
      <c r="A66" s="732" t="s">
        <v>229</v>
      </c>
      <c r="B66" s="733"/>
      <c r="C66" s="210" t="s">
        <v>3841</v>
      </c>
      <c r="D66" s="211" t="s">
        <v>3828</v>
      </c>
      <c r="E66" s="212">
        <v>1</v>
      </c>
      <c r="F66" s="739" t="s">
        <v>3842</v>
      </c>
      <c r="G66" s="739"/>
      <c r="H66" s="739"/>
      <c r="I66" s="739"/>
      <c r="J66" s="701" t="s">
        <v>4277</v>
      </c>
      <c r="K66" s="693"/>
      <c r="L66" s="693"/>
      <c r="M66" s="694"/>
    </row>
    <row r="67" spans="1:13" ht="69" customHeight="1">
      <c r="A67" s="732" t="s">
        <v>229</v>
      </c>
      <c r="B67" s="733"/>
      <c r="C67" s="210" t="s">
        <v>3843</v>
      </c>
      <c r="D67" s="211" t="s">
        <v>3828</v>
      </c>
      <c r="E67" s="212">
        <v>0.8</v>
      </c>
      <c r="F67" s="739" t="s">
        <v>3844</v>
      </c>
      <c r="G67" s="739"/>
      <c r="H67" s="739"/>
      <c r="I67" s="739"/>
      <c r="J67" s="701" t="s">
        <v>4277</v>
      </c>
      <c r="K67" s="693"/>
      <c r="L67" s="693"/>
      <c r="M67" s="694"/>
    </row>
    <row r="68" spans="1:13" ht="69" customHeight="1">
      <c r="A68" s="732" t="s">
        <v>229</v>
      </c>
      <c r="B68" s="733"/>
      <c r="C68" s="210" t="s">
        <v>3845</v>
      </c>
      <c r="D68" s="211" t="s">
        <v>3828</v>
      </c>
      <c r="E68" s="212">
        <v>0.5</v>
      </c>
      <c r="F68" s="739" t="s">
        <v>3846</v>
      </c>
      <c r="G68" s="739"/>
      <c r="H68" s="739"/>
      <c r="I68" s="739"/>
      <c r="J68" s="701" t="s">
        <v>4277</v>
      </c>
      <c r="K68" s="693"/>
      <c r="L68" s="693"/>
      <c r="M68" s="694"/>
    </row>
    <row r="69" spans="1:13" ht="69" customHeight="1">
      <c r="A69" s="732" t="s">
        <v>229</v>
      </c>
      <c r="B69" s="733"/>
      <c r="C69" s="210" t="s">
        <v>3847</v>
      </c>
      <c r="D69" s="211" t="s">
        <v>3828</v>
      </c>
      <c r="E69" s="213">
        <v>9.0899999999999995E-2</v>
      </c>
      <c r="F69" s="739" t="s">
        <v>3848</v>
      </c>
      <c r="G69" s="739"/>
      <c r="H69" s="739"/>
      <c r="I69" s="739"/>
      <c r="J69" s="701" t="s">
        <v>4277</v>
      </c>
      <c r="K69" s="693"/>
      <c r="L69" s="693"/>
      <c r="M69" s="694"/>
    </row>
    <row r="70" spans="1:13" ht="69" customHeight="1">
      <c r="A70" s="732" t="s">
        <v>229</v>
      </c>
      <c r="B70" s="733"/>
      <c r="C70" s="210" t="s">
        <v>3849</v>
      </c>
      <c r="D70" s="211" t="s">
        <v>3828</v>
      </c>
      <c r="E70" s="213">
        <v>0.30759999999999998</v>
      </c>
      <c r="F70" s="739" t="s">
        <v>3850</v>
      </c>
      <c r="G70" s="739"/>
      <c r="H70" s="739"/>
      <c r="I70" s="739"/>
      <c r="J70" s="701" t="s">
        <v>4277</v>
      </c>
      <c r="K70" s="693"/>
      <c r="L70" s="693"/>
      <c r="M70" s="694"/>
    </row>
    <row r="71" spans="1:13" ht="69" customHeight="1">
      <c r="A71" s="732" t="s">
        <v>229</v>
      </c>
      <c r="B71" s="733"/>
      <c r="C71" s="210" t="s">
        <v>3851</v>
      </c>
      <c r="D71" s="211" t="s">
        <v>3828</v>
      </c>
      <c r="E71" s="213">
        <v>7.1400000000000005E-2</v>
      </c>
      <c r="F71" s="739" t="s">
        <v>3852</v>
      </c>
      <c r="G71" s="739"/>
      <c r="H71" s="739"/>
      <c r="I71" s="739"/>
      <c r="J71" s="701" t="s">
        <v>4277</v>
      </c>
      <c r="K71" s="693"/>
      <c r="L71" s="693"/>
      <c r="M71" s="694"/>
    </row>
    <row r="72" spans="1:13" ht="27.75" customHeight="1">
      <c r="A72" s="732" t="s">
        <v>229</v>
      </c>
      <c r="B72" s="733"/>
      <c r="C72" s="210" t="s">
        <v>3853</v>
      </c>
      <c r="D72" s="211" t="s">
        <v>3828</v>
      </c>
      <c r="E72" s="212">
        <v>0.3</v>
      </c>
      <c r="F72" s="739" t="s">
        <v>3854</v>
      </c>
      <c r="G72" s="739"/>
      <c r="H72" s="739"/>
      <c r="I72" s="739"/>
      <c r="J72" s="701" t="s">
        <v>4277</v>
      </c>
      <c r="K72" s="693"/>
      <c r="L72" s="693"/>
      <c r="M72" s="694"/>
    </row>
    <row r="73" spans="1:13" ht="27.75" customHeight="1">
      <c r="A73" s="732" t="s">
        <v>229</v>
      </c>
      <c r="B73" s="733"/>
      <c r="C73" s="210" t="s">
        <v>3855</v>
      </c>
      <c r="D73" s="211" t="s">
        <v>3828</v>
      </c>
      <c r="E73" s="212">
        <v>0.3</v>
      </c>
      <c r="F73" s="739" t="s">
        <v>3854</v>
      </c>
      <c r="G73" s="739"/>
      <c r="H73" s="739"/>
      <c r="I73" s="739"/>
      <c r="J73" s="701" t="s">
        <v>4277</v>
      </c>
      <c r="K73" s="693"/>
      <c r="L73" s="693"/>
      <c r="M73" s="694"/>
    </row>
    <row r="74" spans="1:13" ht="27.75" customHeight="1">
      <c r="A74" s="732" t="s">
        <v>229</v>
      </c>
      <c r="B74" s="733"/>
      <c r="C74" s="210" t="s">
        <v>3856</v>
      </c>
      <c r="D74" s="211" t="s">
        <v>3828</v>
      </c>
      <c r="E74" s="212">
        <v>0.2</v>
      </c>
      <c r="F74" s="739" t="s">
        <v>3857</v>
      </c>
      <c r="G74" s="739"/>
      <c r="H74" s="739"/>
      <c r="I74" s="739"/>
      <c r="J74" s="701" t="s">
        <v>4277</v>
      </c>
      <c r="K74" s="693"/>
      <c r="L74" s="693"/>
      <c r="M74" s="694"/>
    </row>
    <row r="75" spans="1:13" ht="27.75" customHeight="1">
      <c r="A75" s="732" t="s">
        <v>229</v>
      </c>
      <c r="B75" s="733"/>
      <c r="C75" s="210" t="s">
        <v>3858</v>
      </c>
      <c r="D75" s="211" t="s">
        <v>3828</v>
      </c>
      <c r="E75" s="212">
        <v>0.2</v>
      </c>
      <c r="F75" s="739" t="s">
        <v>3859</v>
      </c>
      <c r="G75" s="739"/>
      <c r="H75" s="739"/>
      <c r="I75" s="739"/>
      <c r="J75" s="701" t="s">
        <v>4277</v>
      </c>
      <c r="K75" s="693"/>
      <c r="L75" s="693"/>
      <c r="M75" s="694"/>
    </row>
    <row r="76" spans="1:13" ht="27.75" customHeight="1">
      <c r="A76" s="732" t="s">
        <v>229</v>
      </c>
      <c r="B76" s="733"/>
      <c r="C76" s="210" t="s">
        <v>3860</v>
      </c>
      <c r="D76" s="211" t="s">
        <v>3828</v>
      </c>
      <c r="E76" s="212">
        <v>0.2</v>
      </c>
      <c r="F76" s="739" t="s">
        <v>3861</v>
      </c>
      <c r="G76" s="739"/>
      <c r="H76" s="739"/>
      <c r="I76" s="739"/>
      <c r="J76" s="701" t="s">
        <v>4277</v>
      </c>
      <c r="K76" s="693"/>
      <c r="L76" s="693"/>
      <c r="M76" s="694"/>
    </row>
    <row r="77" spans="1:13" ht="27.75" customHeight="1">
      <c r="A77" s="650" t="s">
        <v>229</v>
      </c>
      <c r="B77" s="651"/>
      <c r="C77" s="205" t="s">
        <v>3862</v>
      </c>
      <c r="D77" s="205" t="s">
        <v>3863</v>
      </c>
      <c r="E77" s="206">
        <v>0.5</v>
      </c>
      <c r="F77" s="740" t="s">
        <v>3864</v>
      </c>
      <c r="G77" s="741"/>
      <c r="H77" s="741"/>
      <c r="I77" s="742"/>
      <c r="J77" s="701" t="s">
        <v>4278</v>
      </c>
      <c r="K77" s="693"/>
      <c r="L77" s="693"/>
      <c r="M77" s="694"/>
    </row>
    <row r="78" spans="1:13" ht="27.75" customHeight="1">
      <c r="A78" s="650" t="s">
        <v>229</v>
      </c>
      <c r="B78" s="651"/>
      <c r="C78" s="205" t="s">
        <v>3865</v>
      </c>
      <c r="D78" s="205" t="s">
        <v>3866</v>
      </c>
      <c r="E78" s="206">
        <v>1</v>
      </c>
      <c r="F78" s="740" t="s">
        <v>3867</v>
      </c>
      <c r="G78" s="741"/>
      <c r="H78" s="741"/>
      <c r="I78" s="742"/>
      <c r="J78" s="701" t="s">
        <v>4278</v>
      </c>
      <c r="K78" s="693"/>
      <c r="L78" s="693"/>
      <c r="M78" s="694"/>
    </row>
    <row r="79" spans="1:13" ht="27.75" customHeight="1">
      <c r="A79" s="650" t="s">
        <v>229</v>
      </c>
      <c r="B79" s="651"/>
      <c r="C79" s="205" t="s">
        <v>3868</v>
      </c>
      <c r="D79" s="205" t="s">
        <v>3869</v>
      </c>
      <c r="E79" s="206">
        <v>0.67</v>
      </c>
      <c r="F79" s="740" t="s">
        <v>3870</v>
      </c>
      <c r="G79" s="741"/>
      <c r="H79" s="741"/>
      <c r="I79" s="742"/>
      <c r="J79" s="701" t="s">
        <v>4278</v>
      </c>
      <c r="K79" s="693"/>
      <c r="L79" s="693"/>
      <c r="M79" s="694"/>
    </row>
    <row r="80" spans="1:13" ht="27.75" customHeight="1">
      <c r="A80" s="650" t="s">
        <v>229</v>
      </c>
      <c r="B80" s="651"/>
      <c r="C80" s="205" t="s">
        <v>3871</v>
      </c>
      <c r="D80" s="205" t="s">
        <v>3872</v>
      </c>
      <c r="E80" s="206">
        <v>1</v>
      </c>
      <c r="F80" s="740" t="s">
        <v>3873</v>
      </c>
      <c r="G80" s="741"/>
      <c r="H80" s="741"/>
      <c r="I80" s="742"/>
      <c r="J80" s="701" t="s">
        <v>4278</v>
      </c>
      <c r="K80" s="693"/>
      <c r="L80" s="693"/>
      <c r="M80" s="694"/>
    </row>
    <row r="81" spans="1:13" ht="27.75" customHeight="1">
      <c r="A81" s="650" t="s">
        <v>229</v>
      </c>
      <c r="B81" s="651"/>
      <c r="C81" s="205" t="s">
        <v>3874</v>
      </c>
      <c r="D81" s="205" t="s">
        <v>3875</v>
      </c>
      <c r="E81" s="206">
        <v>1</v>
      </c>
      <c r="F81" s="740" t="s">
        <v>3873</v>
      </c>
      <c r="G81" s="741"/>
      <c r="H81" s="741"/>
      <c r="I81" s="742"/>
      <c r="J81" s="701" t="s">
        <v>4278</v>
      </c>
      <c r="K81" s="693"/>
      <c r="L81" s="693"/>
      <c r="M81" s="694"/>
    </row>
    <row r="82" spans="1:13" ht="27.75" customHeight="1">
      <c r="A82" s="650" t="s">
        <v>229</v>
      </c>
      <c r="B82" s="651"/>
      <c r="C82" s="205" t="s">
        <v>3876</v>
      </c>
      <c r="D82" s="205" t="s">
        <v>3877</v>
      </c>
      <c r="E82" s="206">
        <v>1</v>
      </c>
      <c r="F82" s="740" t="s">
        <v>3878</v>
      </c>
      <c r="G82" s="741"/>
      <c r="H82" s="741"/>
      <c r="I82" s="742"/>
      <c r="J82" s="701" t="s">
        <v>4278</v>
      </c>
      <c r="K82" s="693"/>
      <c r="L82" s="693"/>
      <c r="M82" s="694"/>
    </row>
    <row r="83" spans="1:13" ht="27.75" customHeight="1">
      <c r="A83" s="650" t="s">
        <v>229</v>
      </c>
      <c r="B83" s="651"/>
      <c r="C83" s="205" t="s">
        <v>3879</v>
      </c>
      <c r="D83" s="205" t="s">
        <v>3880</v>
      </c>
      <c r="E83" s="206">
        <v>1</v>
      </c>
      <c r="F83" s="740" t="s">
        <v>3881</v>
      </c>
      <c r="G83" s="741"/>
      <c r="H83" s="741"/>
      <c r="I83" s="742"/>
      <c r="J83" s="701" t="s">
        <v>4278</v>
      </c>
      <c r="K83" s="693"/>
      <c r="L83" s="693"/>
      <c r="M83" s="694"/>
    </row>
    <row r="84" spans="1:13" ht="27.75" customHeight="1">
      <c r="A84" s="650" t="s">
        <v>229</v>
      </c>
      <c r="B84" s="651"/>
      <c r="C84" s="205" t="s">
        <v>3882</v>
      </c>
      <c r="D84" s="205" t="s">
        <v>3883</v>
      </c>
      <c r="E84" s="206">
        <v>1</v>
      </c>
      <c r="F84" s="740" t="s">
        <v>3881</v>
      </c>
      <c r="G84" s="741"/>
      <c r="H84" s="741"/>
      <c r="I84" s="742"/>
      <c r="J84" s="701" t="s">
        <v>4278</v>
      </c>
      <c r="K84" s="693"/>
      <c r="L84" s="693"/>
      <c r="M84" s="694"/>
    </row>
    <row r="85" spans="1:13" ht="27.75" customHeight="1">
      <c r="A85" s="650" t="s">
        <v>229</v>
      </c>
      <c r="B85" s="651"/>
      <c r="C85" s="205" t="s">
        <v>3884</v>
      </c>
      <c r="D85" s="205" t="s">
        <v>3885</v>
      </c>
      <c r="E85" s="206">
        <v>0.33</v>
      </c>
      <c r="F85" s="740" t="s">
        <v>3886</v>
      </c>
      <c r="G85" s="741"/>
      <c r="H85" s="741"/>
      <c r="I85" s="742"/>
      <c r="J85" s="701" t="s">
        <v>4278</v>
      </c>
      <c r="K85" s="693"/>
      <c r="L85" s="693"/>
      <c r="M85" s="694"/>
    </row>
    <row r="86" spans="1:13" ht="27.75" customHeight="1">
      <c r="A86" s="650" t="s">
        <v>229</v>
      </c>
      <c r="B86" s="651"/>
      <c r="C86" s="205" t="s">
        <v>3887</v>
      </c>
      <c r="D86" s="205" t="s">
        <v>3888</v>
      </c>
      <c r="E86" s="206">
        <v>1</v>
      </c>
      <c r="F86" s="740" t="s">
        <v>3873</v>
      </c>
      <c r="G86" s="741"/>
      <c r="H86" s="741"/>
      <c r="I86" s="742"/>
      <c r="J86" s="701" t="s">
        <v>4278</v>
      </c>
      <c r="K86" s="693"/>
      <c r="L86" s="693"/>
      <c r="M86" s="694"/>
    </row>
    <row r="87" spans="1:13" ht="27.75" customHeight="1">
      <c r="A87" s="650" t="s">
        <v>229</v>
      </c>
      <c r="B87" s="651"/>
      <c r="C87" s="205" t="s">
        <v>3889</v>
      </c>
      <c r="D87" s="205" t="s">
        <v>3888</v>
      </c>
      <c r="E87" s="206">
        <v>1</v>
      </c>
      <c r="F87" s="740" t="s">
        <v>3867</v>
      </c>
      <c r="G87" s="741"/>
      <c r="H87" s="741"/>
      <c r="I87" s="742"/>
      <c r="J87" s="701" t="s">
        <v>4278</v>
      </c>
      <c r="K87" s="693"/>
      <c r="L87" s="693"/>
      <c r="M87" s="694"/>
    </row>
    <row r="88" spans="1:13" ht="27.75" customHeight="1">
      <c r="A88" s="650" t="s">
        <v>229</v>
      </c>
      <c r="B88" s="651"/>
      <c r="C88" s="205" t="s">
        <v>3890</v>
      </c>
      <c r="D88" s="205" t="s">
        <v>3891</v>
      </c>
      <c r="E88" s="206">
        <v>0.73</v>
      </c>
      <c r="F88" s="740" t="s">
        <v>3892</v>
      </c>
      <c r="G88" s="741"/>
      <c r="H88" s="741"/>
      <c r="I88" s="742"/>
      <c r="J88" s="701" t="s">
        <v>4278</v>
      </c>
      <c r="K88" s="693"/>
      <c r="L88" s="693"/>
      <c r="M88" s="694"/>
    </row>
    <row r="89" spans="1:13" ht="27.75" customHeight="1">
      <c r="A89" s="650" t="s">
        <v>229</v>
      </c>
      <c r="B89" s="651"/>
      <c r="C89" s="205" t="s">
        <v>3893</v>
      </c>
      <c r="D89" s="205" t="s">
        <v>3894</v>
      </c>
      <c r="E89" s="206">
        <v>1</v>
      </c>
      <c r="F89" s="740" t="s">
        <v>3895</v>
      </c>
      <c r="G89" s="741"/>
      <c r="H89" s="741"/>
      <c r="I89" s="742"/>
      <c r="J89" s="701" t="s">
        <v>4278</v>
      </c>
      <c r="K89" s="693"/>
      <c r="L89" s="693"/>
      <c r="M89" s="694"/>
    </row>
    <row r="90" spans="1:13" ht="27.75" customHeight="1">
      <c r="A90" s="650" t="s">
        <v>229</v>
      </c>
      <c r="B90" s="651"/>
      <c r="C90" s="205" t="s">
        <v>3896</v>
      </c>
      <c r="D90" s="205" t="s">
        <v>3897</v>
      </c>
      <c r="E90" s="206">
        <v>1</v>
      </c>
      <c r="F90" s="740" t="s">
        <v>3873</v>
      </c>
      <c r="G90" s="741"/>
      <c r="H90" s="741"/>
      <c r="I90" s="742"/>
      <c r="J90" s="701" t="s">
        <v>4278</v>
      </c>
      <c r="K90" s="693"/>
      <c r="L90" s="693"/>
      <c r="M90" s="694"/>
    </row>
    <row r="91" spans="1:13" ht="27.75" customHeight="1">
      <c r="A91" s="650" t="s">
        <v>229</v>
      </c>
      <c r="B91" s="651"/>
      <c r="C91" s="205" t="s">
        <v>3898</v>
      </c>
      <c r="D91" s="205" t="s">
        <v>3888</v>
      </c>
      <c r="E91" s="206">
        <v>1</v>
      </c>
      <c r="F91" s="740" t="s">
        <v>3899</v>
      </c>
      <c r="G91" s="741"/>
      <c r="H91" s="741"/>
      <c r="I91" s="742"/>
      <c r="J91" s="701" t="s">
        <v>4278</v>
      </c>
      <c r="K91" s="693"/>
      <c r="L91" s="693"/>
      <c r="M91" s="694"/>
    </row>
    <row r="92" spans="1:13" ht="27.75" customHeight="1">
      <c r="A92" s="650" t="s">
        <v>229</v>
      </c>
      <c r="B92" s="651"/>
      <c r="C92" s="205" t="s">
        <v>3900</v>
      </c>
      <c r="D92" s="205" t="s">
        <v>3901</v>
      </c>
      <c r="E92" s="206">
        <v>1</v>
      </c>
      <c r="F92" s="740" t="s">
        <v>3902</v>
      </c>
      <c r="G92" s="741"/>
      <c r="H92" s="741"/>
      <c r="I92" s="742"/>
      <c r="J92" s="701" t="s">
        <v>4278</v>
      </c>
      <c r="K92" s="693"/>
      <c r="L92" s="693"/>
      <c r="M92" s="694"/>
    </row>
    <row r="93" spans="1:13" ht="27.75" customHeight="1">
      <c r="A93" s="650" t="s">
        <v>229</v>
      </c>
      <c r="B93" s="651"/>
      <c r="C93" s="205" t="s">
        <v>3903</v>
      </c>
      <c r="D93" s="205" t="s">
        <v>3888</v>
      </c>
      <c r="E93" s="206">
        <v>1</v>
      </c>
      <c r="F93" s="740" t="s">
        <v>3895</v>
      </c>
      <c r="G93" s="741"/>
      <c r="H93" s="741"/>
      <c r="I93" s="742"/>
      <c r="J93" s="701" t="s">
        <v>4278</v>
      </c>
      <c r="K93" s="693"/>
      <c r="L93" s="693"/>
      <c r="M93" s="694"/>
    </row>
    <row r="94" spans="1:13" ht="27.75" customHeight="1">
      <c r="A94" s="650" t="s">
        <v>229</v>
      </c>
      <c r="B94" s="651"/>
      <c r="C94" s="205" t="s">
        <v>3904</v>
      </c>
      <c r="D94" s="205" t="s">
        <v>3888</v>
      </c>
      <c r="E94" s="206">
        <v>1</v>
      </c>
      <c r="F94" s="740" t="s">
        <v>3895</v>
      </c>
      <c r="G94" s="741"/>
      <c r="H94" s="741"/>
      <c r="I94" s="742"/>
      <c r="J94" s="701" t="s">
        <v>4278</v>
      </c>
      <c r="K94" s="693"/>
      <c r="L94" s="693"/>
      <c r="M94" s="694"/>
    </row>
    <row r="95" spans="1:13" ht="27.75" customHeight="1">
      <c r="A95" s="650" t="s">
        <v>229</v>
      </c>
      <c r="B95" s="651"/>
      <c r="C95" s="205" t="s">
        <v>3905</v>
      </c>
      <c r="D95" s="205" t="s">
        <v>3888</v>
      </c>
      <c r="E95" s="206">
        <v>1</v>
      </c>
      <c r="F95" s="740" t="s">
        <v>3867</v>
      </c>
      <c r="G95" s="741"/>
      <c r="H95" s="741"/>
      <c r="I95" s="742"/>
      <c r="J95" s="701" t="s">
        <v>4278</v>
      </c>
      <c r="K95" s="693"/>
      <c r="L95" s="693"/>
      <c r="M95" s="694"/>
    </row>
    <row r="96" spans="1:13" ht="27.75" customHeight="1">
      <c r="A96" s="650" t="s">
        <v>229</v>
      </c>
      <c r="B96" s="651"/>
      <c r="C96" s="205" t="s">
        <v>3906</v>
      </c>
      <c r="D96" s="205" t="s">
        <v>3907</v>
      </c>
      <c r="E96" s="206">
        <v>1</v>
      </c>
      <c r="F96" s="740" t="s">
        <v>3867</v>
      </c>
      <c r="G96" s="741"/>
      <c r="H96" s="741"/>
      <c r="I96" s="742"/>
      <c r="J96" s="701" t="s">
        <v>4278</v>
      </c>
      <c r="K96" s="693"/>
      <c r="L96" s="693"/>
      <c r="M96" s="694"/>
    </row>
    <row r="97" spans="1:13" ht="27.75" customHeight="1">
      <c r="A97" s="650" t="s">
        <v>229</v>
      </c>
      <c r="B97" s="651"/>
      <c r="C97" s="205" t="s">
        <v>3908</v>
      </c>
      <c r="D97" s="205" t="s">
        <v>3888</v>
      </c>
      <c r="E97" s="206">
        <v>1</v>
      </c>
      <c r="F97" s="740" t="s">
        <v>3878</v>
      </c>
      <c r="G97" s="741"/>
      <c r="H97" s="741"/>
      <c r="I97" s="742"/>
      <c r="J97" s="701" t="s">
        <v>4278</v>
      </c>
      <c r="K97" s="693"/>
      <c r="L97" s="693"/>
      <c r="M97" s="694"/>
    </row>
    <row r="98" spans="1:13" ht="37.5" customHeight="1">
      <c r="A98" s="650" t="s">
        <v>229</v>
      </c>
      <c r="B98" s="651"/>
      <c r="C98" s="202" t="s">
        <v>3909</v>
      </c>
      <c r="D98" s="203" t="s">
        <v>1563</v>
      </c>
      <c r="E98" s="204">
        <v>1</v>
      </c>
      <c r="F98" s="655" t="s">
        <v>3910</v>
      </c>
      <c r="G98" s="656"/>
      <c r="H98" s="656"/>
      <c r="I98" s="657"/>
      <c r="J98" s="701" t="s">
        <v>4279</v>
      </c>
      <c r="K98" s="693"/>
      <c r="L98" s="693"/>
      <c r="M98" s="694"/>
    </row>
    <row r="99" spans="1:13" ht="47.25" customHeight="1">
      <c r="A99" s="650" t="s">
        <v>229</v>
      </c>
      <c r="B99" s="651"/>
      <c r="C99" s="202" t="s">
        <v>3911</v>
      </c>
      <c r="D99" s="214" t="s">
        <v>1806</v>
      </c>
      <c r="E99" s="204">
        <v>1</v>
      </c>
      <c r="F99" s="698" t="s">
        <v>3912</v>
      </c>
      <c r="G99" s="699"/>
      <c r="H99" s="699"/>
      <c r="I99" s="700"/>
      <c r="J99" s="701" t="s">
        <v>4279</v>
      </c>
      <c r="K99" s="693"/>
      <c r="L99" s="693"/>
      <c r="M99" s="694"/>
    </row>
    <row r="100" spans="1:13" ht="62.25" customHeight="1">
      <c r="A100" s="647" t="s">
        <v>229</v>
      </c>
      <c r="B100" s="648"/>
      <c r="C100" s="202" t="s">
        <v>3913</v>
      </c>
      <c r="D100" s="211" t="s">
        <v>3914</v>
      </c>
      <c r="E100" s="215" t="s">
        <v>3915</v>
      </c>
      <c r="F100" s="739" t="s">
        <v>3916</v>
      </c>
      <c r="G100" s="739"/>
      <c r="H100" s="739"/>
      <c r="I100" s="739"/>
      <c r="J100" s="701" t="s">
        <v>4280</v>
      </c>
      <c r="K100" s="693"/>
      <c r="L100" s="693"/>
      <c r="M100" s="694"/>
    </row>
    <row r="101" spans="1:13" ht="63.75" customHeight="1">
      <c r="A101" s="647" t="s">
        <v>229</v>
      </c>
      <c r="B101" s="648"/>
      <c r="C101" s="202" t="s">
        <v>3917</v>
      </c>
      <c r="D101" s="211" t="s">
        <v>3914</v>
      </c>
      <c r="E101" s="215" t="s">
        <v>3915</v>
      </c>
      <c r="F101" s="739" t="s">
        <v>3916</v>
      </c>
      <c r="G101" s="739"/>
      <c r="H101" s="739"/>
      <c r="I101" s="739"/>
      <c r="J101" s="701" t="s">
        <v>4280</v>
      </c>
      <c r="K101" s="693"/>
      <c r="L101" s="693"/>
      <c r="M101" s="694"/>
    </row>
    <row r="102" spans="1:13" ht="64.5" customHeight="1">
      <c r="A102" s="647" t="s">
        <v>229</v>
      </c>
      <c r="B102" s="648"/>
      <c r="C102" s="202" t="s">
        <v>3918</v>
      </c>
      <c r="D102" s="211" t="s">
        <v>3914</v>
      </c>
      <c r="E102" s="215" t="s">
        <v>3915</v>
      </c>
      <c r="F102" s="739" t="s">
        <v>3916</v>
      </c>
      <c r="G102" s="739"/>
      <c r="H102" s="739"/>
      <c r="I102" s="739"/>
      <c r="J102" s="701" t="s">
        <v>4280</v>
      </c>
      <c r="K102" s="693"/>
      <c r="L102" s="693"/>
      <c r="M102" s="694"/>
    </row>
    <row r="103" spans="1:13" ht="41.25" customHeight="1">
      <c r="A103" s="732" t="s">
        <v>229</v>
      </c>
      <c r="B103" s="733"/>
      <c r="C103" s="202" t="s">
        <v>3919</v>
      </c>
      <c r="D103" s="211" t="s">
        <v>3920</v>
      </c>
      <c r="E103" s="212">
        <v>0</v>
      </c>
      <c r="F103" s="739" t="s">
        <v>3921</v>
      </c>
      <c r="G103" s="739"/>
      <c r="H103" s="739"/>
      <c r="I103" s="739"/>
      <c r="J103" s="701" t="s">
        <v>4281</v>
      </c>
      <c r="K103" s="693"/>
      <c r="L103" s="693"/>
      <c r="M103" s="694"/>
    </row>
    <row r="104" spans="1:13" ht="53.25" customHeight="1">
      <c r="A104" s="732" t="s">
        <v>229</v>
      </c>
      <c r="B104" s="733"/>
      <c r="C104" s="210" t="s">
        <v>3922</v>
      </c>
      <c r="D104" s="211" t="s">
        <v>3922</v>
      </c>
      <c r="E104" s="212">
        <v>1</v>
      </c>
      <c r="F104" s="734" t="s">
        <v>3923</v>
      </c>
      <c r="G104" s="735"/>
      <c r="H104" s="735"/>
      <c r="I104" s="736"/>
      <c r="J104" s="701" t="s">
        <v>4282</v>
      </c>
      <c r="K104" s="693"/>
      <c r="L104" s="693"/>
      <c r="M104" s="694"/>
    </row>
    <row r="105" spans="1:13" ht="60.75" customHeight="1">
      <c r="A105" s="732" t="s">
        <v>229</v>
      </c>
      <c r="B105" s="733"/>
      <c r="C105" s="210" t="s">
        <v>3922</v>
      </c>
      <c r="D105" s="211" t="s">
        <v>3922</v>
      </c>
      <c r="E105" s="212">
        <v>1</v>
      </c>
      <c r="F105" s="734" t="s">
        <v>3924</v>
      </c>
      <c r="G105" s="735"/>
      <c r="H105" s="735"/>
      <c r="I105" s="736"/>
      <c r="J105" s="701" t="s">
        <v>4282</v>
      </c>
      <c r="K105" s="693"/>
      <c r="L105" s="693"/>
      <c r="M105" s="694"/>
    </row>
    <row r="106" spans="1:13" ht="54" customHeight="1">
      <c r="A106" s="732" t="s">
        <v>229</v>
      </c>
      <c r="B106" s="733"/>
      <c r="C106" s="210" t="s">
        <v>3922</v>
      </c>
      <c r="D106" s="211" t="s">
        <v>3922</v>
      </c>
      <c r="E106" s="212">
        <v>1</v>
      </c>
      <c r="F106" s="734" t="s">
        <v>3925</v>
      </c>
      <c r="G106" s="735"/>
      <c r="H106" s="735"/>
      <c r="I106" s="736"/>
      <c r="J106" s="701" t="s">
        <v>4282</v>
      </c>
      <c r="K106" s="693"/>
      <c r="L106" s="693"/>
      <c r="M106" s="694"/>
    </row>
    <row r="107" spans="1:13" ht="33" customHeight="1">
      <c r="A107" s="737" t="s">
        <v>229</v>
      </c>
      <c r="B107" s="737"/>
      <c r="C107" s="216" t="s">
        <v>3926</v>
      </c>
      <c r="D107" s="217" t="s">
        <v>3927</v>
      </c>
      <c r="E107" s="206">
        <v>1</v>
      </c>
      <c r="F107" s="738" t="s">
        <v>3928</v>
      </c>
      <c r="G107" s="738"/>
      <c r="H107" s="738"/>
      <c r="I107" s="738"/>
      <c r="J107" s="701" t="s">
        <v>4283</v>
      </c>
      <c r="K107" s="693"/>
      <c r="L107" s="693"/>
      <c r="M107" s="694"/>
    </row>
    <row r="108" spans="1:13" ht="33" customHeight="1">
      <c r="A108" s="737" t="s">
        <v>229</v>
      </c>
      <c r="B108" s="737"/>
      <c r="C108" s="216" t="s">
        <v>3929</v>
      </c>
      <c r="D108" s="217" t="s">
        <v>3930</v>
      </c>
      <c r="E108" s="206">
        <v>1</v>
      </c>
      <c r="F108" s="738" t="s">
        <v>3928</v>
      </c>
      <c r="G108" s="738"/>
      <c r="H108" s="738"/>
      <c r="I108" s="738"/>
      <c r="J108" s="701" t="s">
        <v>4283</v>
      </c>
      <c r="K108" s="693"/>
      <c r="L108" s="693"/>
      <c r="M108" s="694"/>
    </row>
    <row r="109" spans="1:13" ht="33" customHeight="1">
      <c r="A109" s="737" t="s">
        <v>229</v>
      </c>
      <c r="B109" s="737"/>
      <c r="C109" s="216" t="s">
        <v>3931</v>
      </c>
      <c r="D109" s="217" t="s">
        <v>3932</v>
      </c>
      <c r="E109" s="206">
        <v>1</v>
      </c>
      <c r="F109" s="738" t="s">
        <v>3928</v>
      </c>
      <c r="G109" s="738"/>
      <c r="H109" s="738"/>
      <c r="I109" s="738"/>
      <c r="J109" s="701" t="s">
        <v>4283</v>
      </c>
      <c r="K109" s="693"/>
      <c r="L109" s="693"/>
      <c r="M109" s="694"/>
    </row>
    <row r="110" spans="1:13" ht="51" customHeight="1">
      <c r="A110" s="732" t="s">
        <v>229</v>
      </c>
      <c r="B110" s="733"/>
      <c r="C110" s="210" t="s">
        <v>1864</v>
      </c>
      <c r="D110" s="211" t="s">
        <v>1722</v>
      </c>
      <c r="E110" s="212">
        <v>1</v>
      </c>
      <c r="F110" s="734" t="s">
        <v>3933</v>
      </c>
      <c r="G110" s="735"/>
      <c r="H110" s="735"/>
      <c r="I110" s="736"/>
      <c r="J110" s="701" t="s">
        <v>4284</v>
      </c>
      <c r="K110" s="693"/>
      <c r="L110" s="693"/>
      <c r="M110" s="694"/>
    </row>
    <row r="111" spans="1:13" ht="34.5" customHeight="1">
      <c r="A111" s="732" t="s">
        <v>229</v>
      </c>
      <c r="B111" s="733"/>
      <c r="C111" s="210" t="s">
        <v>3934</v>
      </c>
      <c r="D111" s="211" t="s">
        <v>3935</v>
      </c>
      <c r="E111" s="212">
        <v>1</v>
      </c>
      <c r="F111" s="734" t="s">
        <v>3936</v>
      </c>
      <c r="G111" s="735"/>
      <c r="H111" s="735"/>
      <c r="I111" s="736"/>
      <c r="J111" s="701" t="s">
        <v>4285</v>
      </c>
      <c r="K111" s="693"/>
      <c r="L111" s="693"/>
      <c r="M111" s="694"/>
    </row>
    <row r="112" spans="1:13" ht="34.5" customHeight="1">
      <c r="A112" s="650" t="s">
        <v>229</v>
      </c>
      <c r="B112" s="651"/>
      <c r="C112" s="202" t="s">
        <v>3937</v>
      </c>
      <c r="D112" s="203" t="s">
        <v>3938</v>
      </c>
      <c r="E112" s="212">
        <v>1</v>
      </c>
      <c r="F112" s="655" t="s">
        <v>3939</v>
      </c>
      <c r="G112" s="656"/>
      <c r="H112" s="656"/>
      <c r="I112" s="657"/>
      <c r="J112" s="701" t="s">
        <v>4286</v>
      </c>
      <c r="K112" s="693"/>
      <c r="L112" s="693"/>
      <c r="M112" s="694"/>
    </row>
    <row r="113" spans="1:13" ht="18" customHeight="1">
      <c r="A113" s="650" t="s">
        <v>229</v>
      </c>
      <c r="B113" s="651"/>
      <c r="C113" s="202" t="s">
        <v>1721</v>
      </c>
      <c r="D113" s="203" t="s">
        <v>3938</v>
      </c>
      <c r="E113" s="212">
        <v>1</v>
      </c>
      <c r="F113" s="655" t="s">
        <v>3940</v>
      </c>
      <c r="G113" s="656"/>
      <c r="H113" s="656"/>
      <c r="I113" s="657"/>
      <c r="J113" s="701" t="s">
        <v>4287</v>
      </c>
      <c r="K113" s="693"/>
      <c r="L113" s="693"/>
      <c r="M113" s="694"/>
    </row>
    <row r="114" spans="1:13" ht="18" customHeight="1">
      <c r="A114" s="698" t="s">
        <v>229</v>
      </c>
      <c r="B114" s="700"/>
      <c r="C114" s="726" t="s">
        <v>3941</v>
      </c>
      <c r="D114" s="217" t="s">
        <v>3942</v>
      </c>
      <c r="E114" s="212">
        <v>1</v>
      </c>
      <c r="F114" s="698" t="s">
        <v>3943</v>
      </c>
      <c r="G114" s="699"/>
      <c r="H114" s="699"/>
      <c r="I114" s="700"/>
      <c r="J114" s="701" t="s">
        <v>4287</v>
      </c>
      <c r="K114" s="693"/>
      <c r="L114" s="693"/>
      <c r="M114" s="694"/>
    </row>
    <row r="115" spans="1:13" ht="45" customHeight="1">
      <c r="A115" s="724"/>
      <c r="B115" s="725"/>
      <c r="C115" s="726"/>
      <c r="D115" s="217" t="s">
        <v>3944</v>
      </c>
      <c r="E115" s="212">
        <v>1</v>
      </c>
      <c r="F115" s="724"/>
      <c r="G115" s="727"/>
      <c r="H115" s="727"/>
      <c r="I115" s="725"/>
      <c r="J115" s="701" t="s">
        <v>4287</v>
      </c>
      <c r="K115" s="693"/>
      <c r="L115" s="693"/>
      <c r="M115" s="694"/>
    </row>
    <row r="116" spans="1:13" ht="38.25" customHeight="1">
      <c r="A116" s="698" t="s">
        <v>229</v>
      </c>
      <c r="B116" s="700"/>
      <c r="C116" s="726" t="s">
        <v>3941</v>
      </c>
      <c r="D116" s="217" t="s">
        <v>3942</v>
      </c>
      <c r="E116" s="212">
        <v>1</v>
      </c>
      <c r="F116" s="698" t="s">
        <v>3945</v>
      </c>
      <c r="G116" s="699"/>
      <c r="H116" s="699"/>
      <c r="I116" s="700"/>
      <c r="J116" s="701" t="s">
        <v>4287</v>
      </c>
      <c r="K116" s="693"/>
      <c r="L116" s="693"/>
      <c r="M116" s="694"/>
    </row>
    <row r="117" spans="1:13" ht="38.25" customHeight="1">
      <c r="A117" s="728"/>
      <c r="B117" s="729"/>
      <c r="C117" s="726"/>
      <c r="D117" s="217" t="s">
        <v>3944</v>
      </c>
      <c r="E117" s="204">
        <v>0.85</v>
      </c>
      <c r="F117" s="728"/>
      <c r="G117" s="730"/>
      <c r="H117" s="730"/>
      <c r="I117" s="729"/>
      <c r="J117" s="701" t="s">
        <v>4287</v>
      </c>
      <c r="K117" s="693"/>
      <c r="L117" s="693"/>
      <c r="M117" s="694"/>
    </row>
    <row r="118" spans="1:13" ht="38.25" customHeight="1">
      <c r="A118" s="724"/>
      <c r="B118" s="725"/>
      <c r="C118" s="726"/>
      <c r="D118" s="217" t="s">
        <v>3946</v>
      </c>
      <c r="E118" s="212">
        <v>1</v>
      </c>
      <c r="F118" s="724"/>
      <c r="G118" s="727"/>
      <c r="H118" s="727"/>
      <c r="I118" s="725"/>
      <c r="J118" s="701" t="s">
        <v>4287</v>
      </c>
      <c r="K118" s="693"/>
      <c r="L118" s="693"/>
      <c r="M118" s="694"/>
    </row>
    <row r="119" spans="1:13" ht="71.25" customHeight="1">
      <c r="A119" s="702" t="s">
        <v>229</v>
      </c>
      <c r="B119" s="702"/>
      <c r="C119" s="726" t="s">
        <v>3941</v>
      </c>
      <c r="D119" s="731" t="s">
        <v>3947</v>
      </c>
      <c r="E119" s="212">
        <v>1</v>
      </c>
      <c r="F119" s="702" t="s">
        <v>3948</v>
      </c>
      <c r="G119" s="702"/>
      <c r="H119" s="702"/>
      <c r="I119" s="702"/>
      <c r="J119" s="701" t="s">
        <v>4287</v>
      </c>
      <c r="K119" s="693"/>
      <c r="L119" s="693"/>
      <c r="M119" s="694"/>
    </row>
    <row r="120" spans="1:13" ht="54" customHeight="1">
      <c r="A120" s="702"/>
      <c r="B120" s="702"/>
      <c r="C120" s="726"/>
      <c r="D120" s="731"/>
      <c r="E120" s="212">
        <v>1</v>
      </c>
      <c r="F120" s="702" t="s">
        <v>3949</v>
      </c>
      <c r="G120" s="702"/>
      <c r="H120" s="702"/>
      <c r="I120" s="702"/>
      <c r="J120" s="701" t="s">
        <v>4287</v>
      </c>
      <c r="K120" s="693"/>
      <c r="L120" s="693"/>
      <c r="M120" s="694"/>
    </row>
    <row r="121" spans="1:13" ht="40.5" customHeight="1">
      <c r="A121" s="655" t="s">
        <v>229</v>
      </c>
      <c r="B121" s="657"/>
      <c r="C121" s="216" t="s">
        <v>3941</v>
      </c>
      <c r="D121" s="217" t="s">
        <v>3950</v>
      </c>
      <c r="E121" s="212">
        <v>1</v>
      </c>
      <c r="F121" s="702" t="s">
        <v>3951</v>
      </c>
      <c r="G121" s="702"/>
      <c r="H121" s="702"/>
      <c r="I121" s="702"/>
      <c r="J121" s="701" t="s">
        <v>4287</v>
      </c>
      <c r="K121" s="693"/>
      <c r="L121" s="693"/>
      <c r="M121" s="694"/>
    </row>
    <row r="122" spans="1:13" ht="18" customHeight="1">
      <c r="A122" s="698" t="s">
        <v>229</v>
      </c>
      <c r="B122" s="700"/>
      <c r="C122" s="726" t="s">
        <v>3941</v>
      </c>
      <c r="D122" s="217" t="s">
        <v>3952</v>
      </c>
      <c r="E122" s="212">
        <v>1</v>
      </c>
      <c r="F122" s="698" t="s">
        <v>3953</v>
      </c>
      <c r="G122" s="699"/>
      <c r="H122" s="699"/>
      <c r="I122" s="700"/>
      <c r="J122" s="701" t="s">
        <v>4287</v>
      </c>
      <c r="K122" s="693"/>
      <c r="L122" s="693"/>
      <c r="M122" s="694"/>
    </row>
    <row r="123" spans="1:13" ht="37.5" customHeight="1">
      <c r="A123" s="728"/>
      <c r="B123" s="729"/>
      <c r="C123" s="726"/>
      <c r="D123" s="217" t="s">
        <v>3944</v>
      </c>
      <c r="E123" s="212">
        <v>1</v>
      </c>
      <c r="F123" s="728"/>
      <c r="G123" s="730"/>
      <c r="H123" s="730"/>
      <c r="I123" s="729"/>
      <c r="J123" s="701" t="s">
        <v>4287</v>
      </c>
      <c r="K123" s="693"/>
      <c r="L123" s="693"/>
      <c r="M123" s="694"/>
    </row>
    <row r="124" spans="1:13" ht="18" customHeight="1">
      <c r="A124" s="724"/>
      <c r="B124" s="725"/>
      <c r="C124" s="726"/>
      <c r="D124" s="217" t="s">
        <v>3954</v>
      </c>
      <c r="E124" s="212">
        <v>1</v>
      </c>
      <c r="F124" s="724"/>
      <c r="G124" s="727"/>
      <c r="H124" s="727"/>
      <c r="I124" s="725"/>
      <c r="J124" s="701" t="s">
        <v>4287</v>
      </c>
      <c r="K124" s="693"/>
      <c r="L124" s="693"/>
      <c r="M124" s="694"/>
    </row>
    <row r="125" spans="1:13" ht="21" customHeight="1">
      <c r="A125" s="698" t="s">
        <v>229</v>
      </c>
      <c r="B125" s="700"/>
      <c r="C125" s="726" t="s">
        <v>3941</v>
      </c>
      <c r="D125" s="217" t="s">
        <v>3955</v>
      </c>
      <c r="E125" s="204">
        <v>0.93</v>
      </c>
      <c r="F125" s="698">
        <v>0</v>
      </c>
      <c r="G125" s="699"/>
      <c r="H125" s="699"/>
      <c r="I125" s="700"/>
      <c r="J125" s="701" t="s">
        <v>4287</v>
      </c>
      <c r="K125" s="693"/>
      <c r="L125" s="693"/>
      <c r="M125" s="694"/>
    </row>
    <row r="126" spans="1:13" ht="21" customHeight="1">
      <c r="A126" s="728"/>
      <c r="B126" s="729"/>
      <c r="C126" s="726"/>
      <c r="D126" s="217" t="s">
        <v>3956</v>
      </c>
      <c r="E126" s="204">
        <v>0.92</v>
      </c>
      <c r="F126" s="728"/>
      <c r="G126" s="730"/>
      <c r="H126" s="730"/>
      <c r="I126" s="729"/>
      <c r="J126" s="701" t="s">
        <v>4287</v>
      </c>
      <c r="K126" s="693"/>
      <c r="L126" s="693"/>
      <c r="M126" s="694"/>
    </row>
    <row r="127" spans="1:13" ht="21" customHeight="1">
      <c r="A127" s="728"/>
      <c r="B127" s="729"/>
      <c r="C127" s="726"/>
      <c r="D127" s="217" t="s">
        <v>3957</v>
      </c>
      <c r="E127" s="204">
        <v>0.81</v>
      </c>
      <c r="F127" s="728"/>
      <c r="G127" s="730"/>
      <c r="H127" s="730"/>
      <c r="I127" s="729"/>
      <c r="J127" s="701" t="s">
        <v>4287</v>
      </c>
      <c r="K127" s="693"/>
      <c r="L127" s="693"/>
      <c r="M127" s="694"/>
    </row>
    <row r="128" spans="1:13" ht="14.25" customHeight="1">
      <c r="A128" s="724"/>
      <c r="B128" s="725"/>
      <c r="C128" s="726"/>
      <c r="D128" s="217" t="s">
        <v>3958</v>
      </c>
      <c r="E128" s="204">
        <v>0.8</v>
      </c>
      <c r="F128" s="724"/>
      <c r="G128" s="727"/>
      <c r="H128" s="727"/>
      <c r="I128" s="725"/>
      <c r="J128" s="701" t="s">
        <v>4287</v>
      </c>
      <c r="K128" s="693"/>
      <c r="L128" s="693"/>
      <c r="M128" s="694"/>
    </row>
    <row r="129" spans="1:13" ht="14.25" customHeight="1">
      <c r="A129" s="698" t="s">
        <v>229</v>
      </c>
      <c r="B129" s="700"/>
      <c r="C129" s="726" t="s">
        <v>3941</v>
      </c>
      <c r="D129" s="217" t="s">
        <v>3942</v>
      </c>
      <c r="E129" s="212">
        <v>1</v>
      </c>
      <c r="F129" s="702" t="s">
        <v>3959</v>
      </c>
      <c r="G129" s="702"/>
      <c r="H129" s="702"/>
      <c r="I129" s="702"/>
      <c r="J129" s="701" t="s">
        <v>4287</v>
      </c>
      <c r="K129" s="693"/>
      <c r="L129" s="693"/>
      <c r="M129" s="694"/>
    </row>
    <row r="130" spans="1:13" ht="14.25" customHeight="1">
      <c r="A130" s="728"/>
      <c r="B130" s="729"/>
      <c r="C130" s="726"/>
      <c r="D130" s="217" t="s">
        <v>3944</v>
      </c>
      <c r="E130" s="204">
        <v>0.85</v>
      </c>
      <c r="F130" s="702"/>
      <c r="G130" s="702"/>
      <c r="H130" s="702"/>
      <c r="I130" s="702"/>
      <c r="J130" s="701" t="s">
        <v>4287</v>
      </c>
      <c r="K130" s="693"/>
      <c r="L130" s="693"/>
      <c r="M130" s="694"/>
    </row>
    <row r="131" spans="1:13" ht="14.25" customHeight="1">
      <c r="A131" s="724"/>
      <c r="B131" s="725"/>
      <c r="C131" s="726"/>
      <c r="D131" s="217" t="s">
        <v>3946</v>
      </c>
      <c r="E131" s="212">
        <v>1</v>
      </c>
      <c r="F131" s="702"/>
      <c r="G131" s="702"/>
      <c r="H131" s="702"/>
      <c r="I131" s="702"/>
      <c r="J131" s="701" t="s">
        <v>4287</v>
      </c>
      <c r="K131" s="693"/>
      <c r="L131" s="693"/>
      <c r="M131" s="694"/>
    </row>
    <row r="132" spans="1:13" ht="39.75" customHeight="1">
      <c r="A132" s="655" t="s">
        <v>229</v>
      </c>
      <c r="B132" s="657"/>
      <c r="C132" s="216" t="s">
        <v>3960</v>
      </c>
      <c r="D132" s="217" t="s">
        <v>3961</v>
      </c>
      <c r="E132" s="212">
        <v>1</v>
      </c>
      <c r="F132" s="655" t="s">
        <v>3962</v>
      </c>
      <c r="G132" s="656"/>
      <c r="H132" s="656"/>
      <c r="I132" s="657"/>
      <c r="J132" s="701" t="s">
        <v>4287</v>
      </c>
      <c r="K132" s="693"/>
      <c r="L132" s="693"/>
      <c r="M132" s="694"/>
    </row>
    <row r="133" spans="1:13" ht="39.75" customHeight="1">
      <c r="A133" s="655" t="s">
        <v>229</v>
      </c>
      <c r="B133" s="657"/>
      <c r="C133" s="216" t="s">
        <v>3960</v>
      </c>
      <c r="D133" s="217" t="s">
        <v>3963</v>
      </c>
      <c r="E133" s="212">
        <v>1</v>
      </c>
      <c r="F133" s="655" t="s">
        <v>3964</v>
      </c>
      <c r="G133" s="656"/>
      <c r="H133" s="656"/>
      <c r="I133" s="657"/>
      <c r="J133" s="701" t="s">
        <v>4287</v>
      </c>
      <c r="K133" s="693"/>
      <c r="L133" s="693"/>
      <c r="M133" s="694"/>
    </row>
    <row r="134" spans="1:13" ht="14.25" customHeight="1">
      <c r="A134" s="698" t="s">
        <v>229</v>
      </c>
      <c r="B134" s="700"/>
      <c r="C134" s="726" t="s">
        <v>3960</v>
      </c>
      <c r="D134" s="217" t="s">
        <v>3965</v>
      </c>
      <c r="E134" s="212">
        <v>1</v>
      </c>
      <c r="F134" s="698" t="s">
        <v>3966</v>
      </c>
      <c r="G134" s="699"/>
      <c r="H134" s="699"/>
      <c r="I134" s="700"/>
      <c r="J134" s="701" t="s">
        <v>4287</v>
      </c>
      <c r="K134" s="693"/>
      <c r="L134" s="693"/>
      <c r="M134" s="694"/>
    </row>
    <row r="135" spans="1:13" ht="14.25" customHeight="1">
      <c r="A135" s="724"/>
      <c r="B135" s="725"/>
      <c r="C135" s="726"/>
      <c r="D135" s="217" t="s">
        <v>3963</v>
      </c>
      <c r="E135" s="212">
        <v>1</v>
      </c>
      <c r="F135" s="724"/>
      <c r="G135" s="727"/>
      <c r="H135" s="727"/>
      <c r="I135" s="725"/>
      <c r="J135" s="701" t="s">
        <v>4287</v>
      </c>
      <c r="K135" s="693"/>
      <c r="L135" s="693"/>
      <c r="M135" s="694"/>
    </row>
    <row r="136" spans="1:13" ht="14.25" customHeight="1">
      <c r="A136" s="702" t="s">
        <v>229</v>
      </c>
      <c r="B136" s="702"/>
      <c r="C136" s="216" t="s">
        <v>3960</v>
      </c>
      <c r="D136" s="217" t="s">
        <v>3967</v>
      </c>
      <c r="E136" s="218" t="s">
        <v>3968</v>
      </c>
      <c r="F136" s="702" t="s">
        <v>3969</v>
      </c>
      <c r="G136" s="702"/>
      <c r="H136" s="702"/>
      <c r="I136" s="702"/>
      <c r="J136" s="701" t="s">
        <v>4287</v>
      </c>
      <c r="K136" s="693"/>
      <c r="L136" s="693"/>
      <c r="M136" s="694"/>
    </row>
    <row r="137" spans="1:13" ht="14.25" customHeight="1">
      <c r="A137" s="655" t="s">
        <v>229</v>
      </c>
      <c r="B137" s="657"/>
      <c r="C137" s="216" t="s">
        <v>3970</v>
      </c>
      <c r="D137" s="217" t="s">
        <v>3971</v>
      </c>
      <c r="E137" s="204">
        <v>0.75</v>
      </c>
      <c r="F137" s="655" t="s">
        <v>3972</v>
      </c>
      <c r="G137" s="656"/>
      <c r="H137" s="656"/>
      <c r="I137" s="657"/>
      <c r="J137" s="701" t="s">
        <v>4287</v>
      </c>
      <c r="K137" s="693"/>
      <c r="L137" s="693"/>
      <c r="M137" s="694"/>
    </row>
    <row r="138" spans="1:13" ht="14.25" customHeight="1">
      <c r="A138" s="709" t="s">
        <v>229</v>
      </c>
      <c r="B138" s="710"/>
      <c r="C138" s="219" t="s">
        <v>3973</v>
      </c>
      <c r="D138" s="220" t="s">
        <v>3974</v>
      </c>
      <c r="E138" s="212">
        <v>1</v>
      </c>
      <c r="F138" s="709" t="s">
        <v>1563</v>
      </c>
      <c r="G138" s="711"/>
      <c r="H138" s="711"/>
      <c r="I138" s="710"/>
      <c r="J138" s="701" t="s">
        <v>4288</v>
      </c>
      <c r="K138" s="693"/>
      <c r="L138" s="693"/>
      <c r="M138" s="694"/>
    </row>
    <row r="139" spans="1:13" ht="14.25" customHeight="1">
      <c r="A139" s="709" t="s">
        <v>229</v>
      </c>
      <c r="B139" s="710"/>
      <c r="C139" s="219" t="s">
        <v>1867</v>
      </c>
      <c r="D139" s="220" t="s">
        <v>3975</v>
      </c>
      <c r="E139" s="212">
        <v>1</v>
      </c>
      <c r="F139" s="709" t="s">
        <v>1563</v>
      </c>
      <c r="G139" s="711"/>
      <c r="H139" s="711"/>
      <c r="I139" s="710"/>
      <c r="J139" s="701" t="s">
        <v>4288</v>
      </c>
      <c r="K139" s="693"/>
      <c r="L139" s="693"/>
      <c r="M139" s="694"/>
    </row>
    <row r="140" spans="1:13" ht="14.25" customHeight="1">
      <c r="A140" s="709" t="s">
        <v>229</v>
      </c>
      <c r="B140" s="710"/>
      <c r="C140" s="219" t="s">
        <v>1891</v>
      </c>
      <c r="D140" s="220" t="s">
        <v>3976</v>
      </c>
      <c r="E140" s="212">
        <v>1</v>
      </c>
      <c r="F140" s="709" t="s">
        <v>1563</v>
      </c>
      <c r="G140" s="711"/>
      <c r="H140" s="711"/>
      <c r="I140" s="710"/>
      <c r="J140" s="701" t="s">
        <v>4288</v>
      </c>
      <c r="K140" s="693"/>
      <c r="L140" s="693"/>
      <c r="M140" s="694"/>
    </row>
    <row r="141" spans="1:13" ht="14.25" customHeight="1">
      <c r="A141" s="709" t="s">
        <v>229</v>
      </c>
      <c r="B141" s="710"/>
      <c r="C141" s="219" t="s">
        <v>3977</v>
      </c>
      <c r="D141" s="220" t="s">
        <v>3978</v>
      </c>
      <c r="E141" s="212">
        <v>1</v>
      </c>
      <c r="F141" s="709" t="s">
        <v>1563</v>
      </c>
      <c r="G141" s="711"/>
      <c r="H141" s="711"/>
      <c r="I141" s="710"/>
      <c r="J141" s="701" t="s">
        <v>4288</v>
      </c>
      <c r="K141" s="693"/>
      <c r="L141" s="693"/>
      <c r="M141" s="694"/>
    </row>
    <row r="142" spans="1:13" ht="14.25" customHeight="1">
      <c r="A142" s="709" t="s">
        <v>229</v>
      </c>
      <c r="B142" s="710"/>
      <c r="C142" s="219" t="s">
        <v>3862</v>
      </c>
      <c r="D142" s="220" t="s">
        <v>3979</v>
      </c>
      <c r="E142" s="221">
        <v>0.4</v>
      </c>
      <c r="F142" s="709" t="s">
        <v>3980</v>
      </c>
      <c r="G142" s="711"/>
      <c r="H142" s="711"/>
      <c r="I142" s="710"/>
      <c r="J142" s="701" t="s">
        <v>4288</v>
      </c>
      <c r="K142" s="693"/>
      <c r="L142" s="693"/>
      <c r="M142" s="694"/>
    </row>
    <row r="143" spans="1:13" ht="14.25" customHeight="1">
      <c r="A143" s="709" t="s">
        <v>229</v>
      </c>
      <c r="B143" s="710"/>
      <c r="C143" s="219" t="s">
        <v>3934</v>
      </c>
      <c r="D143" s="220" t="s">
        <v>3981</v>
      </c>
      <c r="E143" s="212">
        <v>1</v>
      </c>
      <c r="F143" s="709" t="s">
        <v>1563</v>
      </c>
      <c r="G143" s="711"/>
      <c r="H143" s="711"/>
      <c r="I143" s="710"/>
      <c r="J143" s="701" t="s">
        <v>4288</v>
      </c>
      <c r="K143" s="693"/>
      <c r="L143" s="693"/>
      <c r="M143" s="694"/>
    </row>
    <row r="144" spans="1:13" ht="18" customHeight="1">
      <c r="A144" s="709" t="s">
        <v>229</v>
      </c>
      <c r="B144" s="710"/>
      <c r="C144" s="219" t="s">
        <v>3982</v>
      </c>
      <c r="D144" s="220" t="s">
        <v>3983</v>
      </c>
      <c r="E144" s="212">
        <v>1</v>
      </c>
      <c r="F144" s="709" t="s">
        <v>1563</v>
      </c>
      <c r="G144" s="711"/>
      <c r="H144" s="711"/>
      <c r="I144" s="710"/>
      <c r="J144" s="701" t="s">
        <v>4288</v>
      </c>
      <c r="K144" s="693"/>
      <c r="L144" s="693"/>
      <c r="M144" s="694"/>
    </row>
    <row r="145" spans="1:13" ht="14.25" customHeight="1">
      <c r="A145" s="709" t="s">
        <v>229</v>
      </c>
      <c r="B145" s="710"/>
      <c r="C145" s="219" t="s">
        <v>3984</v>
      </c>
      <c r="D145" s="220" t="s">
        <v>3985</v>
      </c>
      <c r="E145" s="212">
        <v>1</v>
      </c>
      <c r="F145" s="709" t="s">
        <v>1563</v>
      </c>
      <c r="G145" s="711"/>
      <c r="H145" s="711"/>
      <c r="I145" s="710"/>
      <c r="J145" s="701" t="s">
        <v>4288</v>
      </c>
      <c r="K145" s="693"/>
      <c r="L145" s="693"/>
      <c r="M145" s="694"/>
    </row>
    <row r="146" spans="1:13" ht="14.25" customHeight="1">
      <c r="A146" s="709" t="s">
        <v>229</v>
      </c>
      <c r="B146" s="710"/>
      <c r="C146" s="219" t="s">
        <v>3986</v>
      </c>
      <c r="D146" s="220" t="s">
        <v>3987</v>
      </c>
      <c r="E146" s="212">
        <v>1</v>
      </c>
      <c r="F146" s="709" t="s">
        <v>1563</v>
      </c>
      <c r="G146" s="711"/>
      <c r="H146" s="711"/>
      <c r="I146" s="710"/>
      <c r="J146" s="701" t="s">
        <v>4288</v>
      </c>
      <c r="K146" s="693"/>
      <c r="L146" s="693"/>
      <c r="M146" s="694"/>
    </row>
    <row r="147" spans="1:13" ht="14.25" customHeight="1">
      <c r="A147" s="709" t="s">
        <v>229</v>
      </c>
      <c r="B147" s="710"/>
      <c r="C147" s="219" t="s">
        <v>1698</v>
      </c>
      <c r="D147" s="220" t="s">
        <v>3988</v>
      </c>
      <c r="E147" s="212">
        <v>1</v>
      </c>
      <c r="F147" s="709" t="s">
        <v>1563</v>
      </c>
      <c r="G147" s="711"/>
      <c r="H147" s="711"/>
      <c r="I147" s="710"/>
      <c r="J147" s="701" t="s">
        <v>4288</v>
      </c>
      <c r="K147" s="693"/>
      <c r="L147" s="693"/>
      <c r="M147" s="694"/>
    </row>
    <row r="148" spans="1:13" ht="14.25" customHeight="1">
      <c r="A148" s="709" t="s">
        <v>229</v>
      </c>
      <c r="B148" s="710"/>
      <c r="C148" s="219" t="s">
        <v>3918</v>
      </c>
      <c r="D148" s="220" t="s">
        <v>3989</v>
      </c>
      <c r="E148" s="212">
        <v>1</v>
      </c>
      <c r="F148" s="709" t="s">
        <v>1563</v>
      </c>
      <c r="G148" s="711"/>
      <c r="H148" s="711"/>
      <c r="I148" s="710"/>
      <c r="J148" s="701" t="s">
        <v>4288</v>
      </c>
      <c r="K148" s="693"/>
      <c r="L148" s="693"/>
      <c r="M148" s="694"/>
    </row>
    <row r="149" spans="1:13" ht="14.25" customHeight="1">
      <c r="A149" s="709" t="s">
        <v>229</v>
      </c>
      <c r="B149" s="710"/>
      <c r="C149" s="219" t="s">
        <v>3990</v>
      </c>
      <c r="D149" s="220" t="s">
        <v>3991</v>
      </c>
      <c r="E149" s="212">
        <v>1</v>
      </c>
      <c r="F149" s="709" t="s">
        <v>1563</v>
      </c>
      <c r="G149" s="711"/>
      <c r="H149" s="711"/>
      <c r="I149" s="710"/>
      <c r="J149" s="701" t="s">
        <v>4288</v>
      </c>
      <c r="K149" s="693"/>
      <c r="L149" s="693"/>
      <c r="M149" s="694"/>
    </row>
    <row r="150" spans="1:13" ht="14.25" customHeight="1">
      <c r="A150" s="709" t="s">
        <v>229</v>
      </c>
      <c r="B150" s="710"/>
      <c r="C150" s="219" t="s">
        <v>1743</v>
      </c>
      <c r="D150" s="220" t="s">
        <v>3992</v>
      </c>
      <c r="E150" s="212">
        <v>1</v>
      </c>
      <c r="F150" s="709" t="s">
        <v>1563</v>
      </c>
      <c r="G150" s="711"/>
      <c r="H150" s="711"/>
      <c r="I150" s="710"/>
      <c r="J150" s="701" t="s">
        <v>4288</v>
      </c>
      <c r="K150" s="693"/>
      <c r="L150" s="693"/>
      <c r="M150" s="694"/>
    </row>
    <row r="151" spans="1:13" ht="24.75" customHeight="1">
      <c r="A151" s="709" t="s">
        <v>229</v>
      </c>
      <c r="B151" s="710"/>
      <c r="C151" s="219" t="s">
        <v>3993</v>
      </c>
      <c r="D151" s="220" t="s">
        <v>3994</v>
      </c>
      <c r="E151" s="212">
        <v>1</v>
      </c>
      <c r="F151" s="709" t="s">
        <v>1563</v>
      </c>
      <c r="G151" s="711"/>
      <c r="H151" s="711"/>
      <c r="I151" s="710"/>
      <c r="J151" s="701" t="s">
        <v>4288</v>
      </c>
      <c r="K151" s="693"/>
      <c r="L151" s="693"/>
      <c r="M151" s="694"/>
    </row>
    <row r="152" spans="1:13" ht="24.75" customHeight="1">
      <c r="A152" s="709" t="s">
        <v>229</v>
      </c>
      <c r="B152" s="710"/>
      <c r="C152" s="219" t="s">
        <v>1741</v>
      </c>
      <c r="D152" s="220" t="s">
        <v>3995</v>
      </c>
      <c r="E152" s="212">
        <v>1</v>
      </c>
      <c r="F152" s="709" t="s">
        <v>1563</v>
      </c>
      <c r="G152" s="711"/>
      <c r="H152" s="711"/>
      <c r="I152" s="710"/>
      <c r="J152" s="701" t="s">
        <v>4288</v>
      </c>
      <c r="K152" s="693"/>
      <c r="L152" s="693"/>
      <c r="M152" s="694"/>
    </row>
    <row r="153" spans="1:13" ht="24.75" customHeight="1">
      <c r="A153" s="709" t="s">
        <v>229</v>
      </c>
      <c r="B153" s="710"/>
      <c r="C153" s="219" t="s">
        <v>3996</v>
      </c>
      <c r="D153" s="220" t="s">
        <v>3997</v>
      </c>
      <c r="E153" s="212">
        <v>1</v>
      </c>
      <c r="F153" s="709" t="s">
        <v>1563</v>
      </c>
      <c r="G153" s="711"/>
      <c r="H153" s="711"/>
      <c r="I153" s="710"/>
      <c r="J153" s="701" t="s">
        <v>4288</v>
      </c>
      <c r="K153" s="693"/>
      <c r="L153" s="693"/>
      <c r="M153" s="694"/>
    </row>
    <row r="154" spans="1:13" ht="24.75" customHeight="1">
      <c r="A154" s="709" t="s">
        <v>229</v>
      </c>
      <c r="B154" s="710"/>
      <c r="C154" s="219" t="s">
        <v>3998</v>
      </c>
      <c r="D154" s="220" t="s">
        <v>3999</v>
      </c>
      <c r="E154" s="212">
        <v>1</v>
      </c>
      <c r="F154" s="709" t="s">
        <v>1563</v>
      </c>
      <c r="G154" s="711"/>
      <c r="H154" s="711"/>
      <c r="I154" s="710"/>
      <c r="J154" s="701" t="s">
        <v>4288</v>
      </c>
      <c r="K154" s="693"/>
      <c r="L154" s="693"/>
      <c r="M154" s="694"/>
    </row>
    <row r="155" spans="1:13">
      <c r="A155" s="709" t="s">
        <v>229</v>
      </c>
      <c r="B155" s="710"/>
      <c r="C155" s="219" t="s">
        <v>4000</v>
      </c>
      <c r="D155" s="220" t="s">
        <v>4001</v>
      </c>
      <c r="E155" s="212">
        <v>1</v>
      </c>
      <c r="F155" s="709" t="s">
        <v>1563</v>
      </c>
      <c r="G155" s="711"/>
      <c r="H155" s="711"/>
      <c r="I155" s="710"/>
      <c r="J155" s="701" t="s">
        <v>4288</v>
      </c>
      <c r="K155" s="693"/>
      <c r="L155" s="693"/>
      <c r="M155" s="694"/>
    </row>
    <row r="156" spans="1:13">
      <c r="A156" s="709" t="s">
        <v>229</v>
      </c>
      <c r="B156" s="710"/>
      <c r="C156" s="219" t="s">
        <v>4002</v>
      </c>
      <c r="D156" s="220" t="s">
        <v>4003</v>
      </c>
      <c r="E156" s="212">
        <v>1</v>
      </c>
      <c r="F156" s="709" t="s">
        <v>1563</v>
      </c>
      <c r="G156" s="711"/>
      <c r="H156" s="711"/>
      <c r="I156" s="710"/>
      <c r="J156" s="701" t="s">
        <v>4288</v>
      </c>
      <c r="K156" s="693"/>
      <c r="L156" s="693"/>
      <c r="M156" s="694"/>
    </row>
    <row r="157" spans="1:13">
      <c r="A157" s="709" t="s">
        <v>229</v>
      </c>
      <c r="B157" s="710"/>
      <c r="C157" s="219" t="s">
        <v>4004</v>
      </c>
      <c r="D157" s="220" t="s">
        <v>4005</v>
      </c>
      <c r="E157" s="212">
        <v>1</v>
      </c>
      <c r="F157" s="709" t="s">
        <v>1563</v>
      </c>
      <c r="G157" s="711"/>
      <c r="H157" s="711"/>
      <c r="I157" s="710"/>
      <c r="J157" s="701" t="s">
        <v>4288</v>
      </c>
      <c r="K157" s="693"/>
      <c r="L157" s="693"/>
      <c r="M157" s="694"/>
    </row>
    <row r="158" spans="1:13">
      <c r="A158" s="709" t="s">
        <v>229</v>
      </c>
      <c r="B158" s="710"/>
      <c r="C158" s="219" t="s">
        <v>4006</v>
      </c>
      <c r="D158" s="220" t="s">
        <v>4007</v>
      </c>
      <c r="E158" s="212">
        <v>1</v>
      </c>
      <c r="F158" s="709" t="s">
        <v>1563</v>
      </c>
      <c r="G158" s="711"/>
      <c r="H158" s="711"/>
      <c r="I158" s="710"/>
      <c r="J158" s="701" t="s">
        <v>4288</v>
      </c>
      <c r="K158" s="693"/>
      <c r="L158" s="693"/>
      <c r="M158" s="694"/>
    </row>
    <row r="159" spans="1:13">
      <c r="A159" s="709" t="s">
        <v>229</v>
      </c>
      <c r="B159" s="710"/>
      <c r="C159" s="219" t="s">
        <v>4008</v>
      </c>
      <c r="D159" s="220" t="s">
        <v>4009</v>
      </c>
      <c r="E159" s="212">
        <v>1</v>
      </c>
      <c r="F159" s="709" t="s">
        <v>1563</v>
      </c>
      <c r="G159" s="711"/>
      <c r="H159" s="711"/>
      <c r="I159" s="710"/>
      <c r="J159" s="701" t="s">
        <v>4288</v>
      </c>
      <c r="K159" s="693"/>
      <c r="L159" s="693"/>
      <c r="M159" s="694"/>
    </row>
    <row r="160" spans="1:13" ht="14.25" customHeight="1">
      <c r="A160" s="709" t="s">
        <v>229</v>
      </c>
      <c r="B160" s="710"/>
      <c r="C160" s="219" t="s">
        <v>4010</v>
      </c>
      <c r="D160" s="220" t="s">
        <v>4011</v>
      </c>
      <c r="E160" s="212">
        <v>1</v>
      </c>
      <c r="F160" s="709" t="s">
        <v>1563</v>
      </c>
      <c r="G160" s="711"/>
      <c r="H160" s="711"/>
      <c r="I160" s="710"/>
      <c r="J160" s="701" t="s">
        <v>4288</v>
      </c>
      <c r="K160" s="693"/>
      <c r="L160" s="693"/>
      <c r="M160" s="694"/>
    </row>
    <row r="161" spans="1:13" ht="14.25" customHeight="1">
      <c r="A161" s="709" t="s">
        <v>229</v>
      </c>
      <c r="B161" s="710"/>
      <c r="C161" s="219" t="s">
        <v>4012</v>
      </c>
      <c r="D161" s="220" t="s">
        <v>4013</v>
      </c>
      <c r="E161" s="221">
        <v>0.6</v>
      </c>
      <c r="F161" s="709" t="s">
        <v>3980</v>
      </c>
      <c r="G161" s="711"/>
      <c r="H161" s="711"/>
      <c r="I161" s="710"/>
      <c r="J161" s="701" t="s">
        <v>4288</v>
      </c>
      <c r="K161" s="693"/>
      <c r="L161" s="693"/>
      <c r="M161" s="694"/>
    </row>
    <row r="162" spans="1:13" ht="14.25" customHeight="1">
      <c r="A162" s="709" t="s">
        <v>229</v>
      </c>
      <c r="B162" s="710"/>
      <c r="C162" s="219" t="s">
        <v>1711</v>
      </c>
      <c r="D162" s="220" t="s">
        <v>4014</v>
      </c>
      <c r="E162" s="212">
        <v>1</v>
      </c>
      <c r="F162" s="709" t="s">
        <v>1563</v>
      </c>
      <c r="G162" s="711"/>
      <c r="H162" s="711"/>
      <c r="I162" s="710"/>
      <c r="J162" s="701" t="s">
        <v>4288</v>
      </c>
      <c r="K162" s="693"/>
      <c r="L162" s="693"/>
      <c r="M162" s="694"/>
    </row>
    <row r="163" spans="1:13" ht="14.25" customHeight="1">
      <c r="A163" s="709" t="s">
        <v>229</v>
      </c>
      <c r="B163" s="710"/>
      <c r="C163" s="219" t="s">
        <v>1737</v>
      </c>
      <c r="D163" s="220" t="s">
        <v>4015</v>
      </c>
      <c r="E163" s="212">
        <v>1</v>
      </c>
      <c r="F163" s="709" t="s">
        <v>1563</v>
      </c>
      <c r="G163" s="711"/>
      <c r="H163" s="711"/>
      <c r="I163" s="710"/>
      <c r="J163" s="701" t="s">
        <v>4288</v>
      </c>
      <c r="K163" s="693"/>
      <c r="L163" s="693"/>
      <c r="M163" s="694"/>
    </row>
    <row r="164" spans="1:13" ht="14.25" customHeight="1">
      <c r="A164" s="709" t="s">
        <v>229</v>
      </c>
      <c r="B164" s="710"/>
      <c r="C164" s="219" t="s">
        <v>1735</v>
      </c>
      <c r="D164" s="220" t="s">
        <v>4016</v>
      </c>
      <c r="E164" s="212">
        <v>1</v>
      </c>
      <c r="F164" s="709" t="s">
        <v>1563</v>
      </c>
      <c r="G164" s="711"/>
      <c r="H164" s="711"/>
      <c r="I164" s="710"/>
      <c r="J164" s="701" t="s">
        <v>4288</v>
      </c>
      <c r="K164" s="693"/>
      <c r="L164" s="693"/>
      <c r="M164" s="694"/>
    </row>
    <row r="165" spans="1:13" ht="14.25" customHeight="1">
      <c r="A165" s="709" t="s">
        <v>229</v>
      </c>
      <c r="B165" s="710"/>
      <c r="C165" s="219" t="s">
        <v>4017</v>
      </c>
      <c r="D165" s="220" t="s">
        <v>4018</v>
      </c>
      <c r="E165" s="212">
        <v>1</v>
      </c>
      <c r="F165" s="709" t="s">
        <v>1563</v>
      </c>
      <c r="G165" s="711"/>
      <c r="H165" s="711"/>
      <c r="I165" s="710"/>
      <c r="J165" s="701" t="s">
        <v>4288</v>
      </c>
      <c r="K165" s="693"/>
      <c r="L165" s="693"/>
      <c r="M165" s="694"/>
    </row>
    <row r="166" spans="1:13" ht="18" customHeight="1">
      <c r="A166" s="709" t="s">
        <v>229</v>
      </c>
      <c r="B166" s="710"/>
      <c r="C166" s="219" t="s">
        <v>3858</v>
      </c>
      <c r="D166" s="220" t="s">
        <v>4019</v>
      </c>
      <c r="E166" s="212">
        <v>1</v>
      </c>
      <c r="F166" s="709" t="s">
        <v>1563</v>
      </c>
      <c r="G166" s="711"/>
      <c r="H166" s="711"/>
      <c r="I166" s="710"/>
      <c r="J166" s="701" t="s">
        <v>4288</v>
      </c>
      <c r="K166" s="693"/>
      <c r="L166" s="693"/>
      <c r="M166" s="694"/>
    </row>
    <row r="167" spans="1:13" ht="14.25" customHeight="1">
      <c r="A167" s="709" t="s">
        <v>229</v>
      </c>
      <c r="B167" s="710"/>
      <c r="C167" s="219" t="s">
        <v>4020</v>
      </c>
      <c r="D167" s="220" t="s">
        <v>4021</v>
      </c>
      <c r="E167" s="212">
        <v>1</v>
      </c>
      <c r="F167" s="709" t="s">
        <v>1563</v>
      </c>
      <c r="G167" s="711"/>
      <c r="H167" s="711"/>
      <c r="I167" s="710"/>
      <c r="J167" s="701" t="s">
        <v>4288</v>
      </c>
      <c r="K167" s="693"/>
      <c r="L167" s="693"/>
      <c r="M167" s="694"/>
    </row>
    <row r="168" spans="1:13" ht="14.25" customHeight="1">
      <c r="A168" s="709" t="s">
        <v>229</v>
      </c>
      <c r="B168" s="710"/>
      <c r="C168" s="219" t="s">
        <v>4022</v>
      </c>
      <c r="D168" s="220" t="s">
        <v>4023</v>
      </c>
      <c r="E168" s="212">
        <v>1</v>
      </c>
      <c r="F168" s="709" t="s">
        <v>1563</v>
      </c>
      <c r="G168" s="711"/>
      <c r="H168" s="711"/>
      <c r="I168" s="710"/>
      <c r="J168" s="701" t="s">
        <v>4288</v>
      </c>
      <c r="K168" s="693"/>
      <c r="L168" s="693"/>
      <c r="M168" s="694"/>
    </row>
    <row r="169" spans="1:13" ht="27" customHeight="1">
      <c r="A169" s="709" t="s">
        <v>229</v>
      </c>
      <c r="B169" s="710"/>
      <c r="C169" s="219" t="s">
        <v>4024</v>
      </c>
      <c r="D169" s="220" t="s">
        <v>4025</v>
      </c>
      <c r="E169" s="212">
        <v>1</v>
      </c>
      <c r="F169" s="709" t="s">
        <v>1563</v>
      </c>
      <c r="G169" s="711"/>
      <c r="H169" s="711"/>
      <c r="I169" s="710"/>
      <c r="J169" s="701" t="s">
        <v>4288</v>
      </c>
      <c r="K169" s="693"/>
      <c r="L169" s="693"/>
      <c r="M169" s="694"/>
    </row>
    <row r="170" spans="1:13" ht="14.25" customHeight="1">
      <c r="A170" s="709" t="s">
        <v>229</v>
      </c>
      <c r="B170" s="710"/>
      <c r="C170" s="219" t="s">
        <v>4026</v>
      </c>
      <c r="D170" s="220" t="s">
        <v>4027</v>
      </c>
      <c r="E170" s="212">
        <v>1</v>
      </c>
      <c r="F170" s="709" t="s">
        <v>1563</v>
      </c>
      <c r="G170" s="711"/>
      <c r="H170" s="711"/>
      <c r="I170" s="710"/>
      <c r="J170" s="701" t="s">
        <v>4288</v>
      </c>
      <c r="K170" s="693"/>
      <c r="L170" s="693"/>
      <c r="M170" s="694"/>
    </row>
    <row r="171" spans="1:13" ht="21" customHeight="1">
      <c r="A171" s="709" t="s">
        <v>229</v>
      </c>
      <c r="B171" s="710"/>
      <c r="C171" s="219" t="s">
        <v>4028</v>
      </c>
      <c r="D171" s="220" t="s">
        <v>4029</v>
      </c>
      <c r="E171" s="212">
        <v>1</v>
      </c>
      <c r="F171" s="709" t="s">
        <v>1563</v>
      </c>
      <c r="G171" s="711"/>
      <c r="H171" s="711"/>
      <c r="I171" s="710"/>
      <c r="J171" s="701" t="s">
        <v>4288</v>
      </c>
      <c r="K171" s="693"/>
      <c r="L171" s="693"/>
      <c r="M171" s="694"/>
    </row>
    <row r="172" spans="1:13" ht="18" customHeight="1">
      <c r="A172" s="709" t="s">
        <v>229</v>
      </c>
      <c r="B172" s="710"/>
      <c r="C172" s="219" t="s">
        <v>1733</v>
      </c>
      <c r="D172" s="220" t="s">
        <v>4030</v>
      </c>
      <c r="E172" s="212">
        <v>1</v>
      </c>
      <c r="F172" s="709" t="s">
        <v>1563</v>
      </c>
      <c r="G172" s="711"/>
      <c r="H172" s="711"/>
      <c r="I172" s="710"/>
      <c r="J172" s="701" t="s">
        <v>4288</v>
      </c>
      <c r="K172" s="693"/>
      <c r="L172" s="693"/>
      <c r="M172" s="694"/>
    </row>
    <row r="173" spans="1:13">
      <c r="A173" s="709" t="s">
        <v>229</v>
      </c>
      <c r="B173" s="710"/>
      <c r="C173" s="219" t="s">
        <v>1731</v>
      </c>
      <c r="D173" s="220" t="s">
        <v>4031</v>
      </c>
      <c r="E173" s="212">
        <v>1</v>
      </c>
      <c r="F173" s="709" t="s">
        <v>1563</v>
      </c>
      <c r="G173" s="711"/>
      <c r="H173" s="711"/>
      <c r="I173" s="710"/>
      <c r="J173" s="701" t="s">
        <v>4288</v>
      </c>
      <c r="K173" s="693"/>
      <c r="L173" s="693"/>
      <c r="M173" s="694"/>
    </row>
    <row r="174" spans="1:13">
      <c r="A174" s="709" t="s">
        <v>229</v>
      </c>
      <c r="B174" s="710"/>
      <c r="C174" s="219" t="s">
        <v>4032</v>
      </c>
      <c r="D174" s="220" t="s">
        <v>4033</v>
      </c>
      <c r="E174" s="212">
        <v>1</v>
      </c>
      <c r="F174" s="709" t="s">
        <v>1563</v>
      </c>
      <c r="G174" s="711"/>
      <c r="H174" s="711"/>
      <c r="I174" s="710"/>
      <c r="J174" s="701" t="s">
        <v>4288</v>
      </c>
      <c r="K174" s="693"/>
      <c r="L174" s="693"/>
      <c r="M174" s="694"/>
    </row>
    <row r="175" spans="1:13">
      <c r="A175" s="709" t="s">
        <v>229</v>
      </c>
      <c r="B175" s="710"/>
      <c r="C175" s="219" t="s">
        <v>1722</v>
      </c>
      <c r="D175" s="220" t="s">
        <v>4034</v>
      </c>
      <c r="E175" s="212">
        <v>1</v>
      </c>
      <c r="F175" s="709" t="s">
        <v>1563</v>
      </c>
      <c r="G175" s="711"/>
      <c r="H175" s="711"/>
      <c r="I175" s="710"/>
      <c r="J175" s="701" t="s">
        <v>4288</v>
      </c>
      <c r="K175" s="693"/>
      <c r="L175" s="693"/>
      <c r="M175" s="694"/>
    </row>
    <row r="176" spans="1:13">
      <c r="A176" s="709" t="s">
        <v>229</v>
      </c>
      <c r="B176" s="710"/>
      <c r="C176" s="219" t="s">
        <v>4035</v>
      </c>
      <c r="D176" s="220" t="s">
        <v>4036</v>
      </c>
      <c r="E176" s="212">
        <v>1</v>
      </c>
      <c r="F176" s="709" t="s">
        <v>1563</v>
      </c>
      <c r="G176" s="711"/>
      <c r="H176" s="711"/>
      <c r="I176" s="710"/>
      <c r="J176" s="701" t="s">
        <v>4288</v>
      </c>
      <c r="K176" s="693"/>
      <c r="L176" s="693"/>
      <c r="M176" s="694"/>
    </row>
    <row r="177" spans="1:13">
      <c r="A177" s="709" t="s">
        <v>229</v>
      </c>
      <c r="B177" s="710"/>
      <c r="C177" s="219" t="s">
        <v>4037</v>
      </c>
      <c r="D177" s="220" t="s">
        <v>4038</v>
      </c>
      <c r="E177" s="212">
        <v>1</v>
      </c>
      <c r="F177" s="712" t="s">
        <v>1563</v>
      </c>
      <c r="G177" s="713"/>
      <c r="H177" s="713"/>
      <c r="I177" s="714"/>
      <c r="J177" s="701" t="s">
        <v>4288</v>
      </c>
      <c r="K177" s="693"/>
      <c r="L177" s="693"/>
      <c r="M177" s="694"/>
    </row>
    <row r="178" spans="1:13">
      <c r="A178" s="650" t="s">
        <v>229</v>
      </c>
      <c r="B178" s="651"/>
      <c r="C178" s="222" t="s">
        <v>4039</v>
      </c>
      <c r="D178" s="203" t="s">
        <v>1707</v>
      </c>
      <c r="E178" s="212">
        <v>1</v>
      </c>
      <c r="F178" s="655"/>
      <c r="G178" s="656"/>
      <c r="H178" s="656"/>
      <c r="I178" s="657"/>
      <c r="J178" s="715" t="s">
        <v>4289</v>
      </c>
      <c r="K178" s="716"/>
      <c r="L178" s="716"/>
      <c r="M178" s="717"/>
    </row>
    <row r="179" spans="1:13">
      <c r="A179" s="650" t="s">
        <v>229</v>
      </c>
      <c r="B179" s="651"/>
      <c r="C179" s="222" t="s">
        <v>4040</v>
      </c>
      <c r="D179" s="203" t="s">
        <v>1707</v>
      </c>
      <c r="E179" s="212">
        <v>1</v>
      </c>
      <c r="F179" s="655"/>
      <c r="G179" s="656"/>
      <c r="H179" s="656"/>
      <c r="I179" s="657"/>
      <c r="J179" s="718"/>
      <c r="K179" s="719"/>
      <c r="L179" s="719"/>
      <c r="M179" s="720"/>
    </row>
    <row r="180" spans="1:13">
      <c r="A180" s="650" t="s">
        <v>229</v>
      </c>
      <c r="B180" s="651"/>
      <c r="C180" s="222" t="s">
        <v>4041</v>
      </c>
      <c r="D180" s="203" t="s">
        <v>1707</v>
      </c>
      <c r="E180" s="212">
        <v>1</v>
      </c>
      <c r="F180" s="655"/>
      <c r="G180" s="656"/>
      <c r="H180" s="656"/>
      <c r="I180" s="657"/>
      <c r="J180" s="718"/>
      <c r="K180" s="719"/>
      <c r="L180" s="719"/>
      <c r="M180" s="720"/>
    </row>
    <row r="181" spans="1:13">
      <c r="A181" s="650" t="s">
        <v>229</v>
      </c>
      <c r="B181" s="651"/>
      <c r="C181" s="222" t="s">
        <v>4042</v>
      </c>
      <c r="D181" s="203" t="s">
        <v>1707</v>
      </c>
      <c r="E181" s="212">
        <v>1</v>
      </c>
      <c r="F181" s="655"/>
      <c r="G181" s="656"/>
      <c r="H181" s="656"/>
      <c r="I181" s="657"/>
      <c r="J181" s="718"/>
      <c r="K181" s="719"/>
      <c r="L181" s="719"/>
      <c r="M181" s="720"/>
    </row>
    <row r="182" spans="1:13">
      <c r="A182" s="650" t="s">
        <v>229</v>
      </c>
      <c r="B182" s="651"/>
      <c r="C182" s="222" t="s">
        <v>4043</v>
      </c>
      <c r="D182" s="203" t="s">
        <v>1707</v>
      </c>
      <c r="E182" s="204">
        <v>0.65</v>
      </c>
      <c r="F182" s="655" t="s">
        <v>4044</v>
      </c>
      <c r="G182" s="656"/>
      <c r="H182" s="656"/>
      <c r="I182" s="657"/>
      <c r="J182" s="718"/>
      <c r="K182" s="719"/>
      <c r="L182" s="719"/>
      <c r="M182" s="720"/>
    </row>
    <row r="183" spans="1:13">
      <c r="A183" s="650" t="s">
        <v>229</v>
      </c>
      <c r="B183" s="651"/>
      <c r="C183" s="222" t="s">
        <v>4045</v>
      </c>
      <c r="D183" s="203" t="s">
        <v>1707</v>
      </c>
      <c r="E183" s="204">
        <v>0.95</v>
      </c>
      <c r="F183" s="655" t="s">
        <v>4044</v>
      </c>
      <c r="G183" s="656"/>
      <c r="H183" s="656"/>
      <c r="I183" s="657"/>
      <c r="J183" s="718"/>
      <c r="K183" s="719"/>
      <c r="L183" s="719"/>
      <c r="M183" s="720"/>
    </row>
    <row r="184" spans="1:13">
      <c r="A184" s="650" t="s">
        <v>229</v>
      </c>
      <c r="B184" s="651"/>
      <c r="C184" s="222" t="s">
        <v>4046</v>
      </c>
      <c r="D184" s="203" t="s">
        <v>1707</v>
      </c>
      <c r="E184" s="204">
        <v>0.94</v>
      </c>
      <c r="F184" s="655" t="s">
        <v>4044</v>
      </c>
      <c r="G184" s="656"/>
      <c r="H184" s="656"/>
      <c r="I184" s="657"/>
      <c r="J184" s="718"/>
      <c r="K184" s="719"/>
      <c r="L184" s="719"/>
      <c r="M184" s="720"/>
    </row>
    <row r="185" spans="1:13">
      <c r="A185" s="650" t="s">
        <v>229</v>
      </c>
      <c r="B185" s="651"/>
      <c r="C185" s="222" t="s">
        <v>4047</v>
      </c>
      <c r="D185" s="203" t="s">
        <v>1707</v>
      </c>
      <c r="E185" s="212">
        <v>1</v>
      </c>
      <c r="F185" s="655"/>
      <c r="G185" s="656"/>
      <c r="H185" s="656"/>
      <c r="I185" s="657"/>
      <c r="J185" s="718"/>
      <c r="K185" s="719"/>
      <c r="L185" s="719"/>
      <c r="M185" s="720"/>
    </row>
    <row r="186" spans="1:13">
      <c r="A186" s="650" t="s">
        <v>229</v>
      </c>
      <c r="B186" s="651"/>
      <c r="C186" s="222" t="s">
        <v>4048</v>
      </c>
      <c r="D186" s="203" t="s">
        <v>1707</v>
      </c>
      <c r="E186" s="212">
        <v>1</v>
      </c>
      <c r="F186" s="655"/>
      <c r="G186" s="656"/>
      <c r="H186" s="656"/>
      <c r="I186" s="657"/>
      <c r="J186" s="718"/>
      <c r="K186" s="719"/>
      <c r="L186" s="719"/>
      <c r="M186" s="720"/>
    </row>
    <row r="187" spans="1:13">
      <c r="A187" s="650" t="s">
        <v>229</v>
      </c>
      <c r="B187" s="651"/>
      <c r="C187" s="222" t="s">
        <v>4049</v>
      </c>
      <c r="D187" s="203" t="s">
        <v>1707</v>
      </c>
      <c r="E187" s="204">
        <v>0.95</v>
      </c>
      <c r="F187" s="655" t="s">
        <v>4044</v>
      </c>
      <c r="G187" s="656"/>
      <c r="H187" s="656"/>
      <c r="I187" s="657"/>
      <c r="J187" s="718"/>
      <c r="K187" s="719"/>
      <c r="L187" s="719"/>
      <c r="M187" s="720"/>
    </row>
    <row r="188" spans="1:13">
      <c r="A188" s="650" t="s">
        <v>229</v>
      </c>
      <c r="B188" s="651"/>
      <c r="C188" s="222" t="s">
        <v>4050</v>
      </c>
      <c r="D188" s="203" t="s">
        <v>1707</v>
      </c>
      <c r="E188" s="204">
        <v>0.93</v>
      </c>
      <c r="F188" s="655" t="s">
        <v>4044</v>
      </c>
      <c r="G188" s="656"/>
      <c r="H188" s="656"/>
      <c r="I188" s="657"/>
      <c r="J188" s="718"/>
      <c r="K188" s="719"/>
      <c r="L188" s="719"/>
      <c r="M188" s="720"/>
    </row>
    <row r="189" spans="1:13">
      <c r="A189" s="650" t="s">
        <v>229</v>
      </c>
      <c r="B189" s="651"/>
      <c r="C189" s="222" t="s">
        <v>4051</v>
      </c>
      <c r="D189" s="203" t="s">
        <v>1707</v>
      </c>
      <c r="E189" s="212">
        <v>1</v>
      </c>
      <c r="F189" s="655"/>
      <c r="G189" s="656"/>
      <c r="H189" s="656"/>
      <c r="I189" s="657"/>
      <c r="J189" s="718"/>
      <c r="K189" s="719"/>
      <c r="L189" s="719"/>
      <c r="M189" s="720"/>
    </row>
    <row r="190" spans="1:13">
      <c r="A190" s="650" t="s">
        <v>229</v>
      </c>
      <c r="B190" s="651"/>
      <c r="C190" s="222" t="s">
        <v>4052</v>
      </c>
      <c r="D190" s="203" t="s">
        <v>1707</v>
      </c>
      <c r="E190" s="212">
        <v>1</v>
      </c>
      <c r="F190" s="655"/>
      <c r="G190" s="656"/>
      <c r="H190" s="656"/>
      <c r="I190" s="657"/>
      <c r="J190" s="718"/>
      <c r="K190" s="719"/>
      <c r="L190" s="719"/>
      <c r="M190" s="720"/>
    </row>
    <row r="191" spans="1:13">
      <c r="A191" s="650" t="s">
        <v>229</v>
      </c>
      <c r="B191" s="651"/>
      <c r="C191" s="222" t="s">
        <v>4053</v>
      </c>
      <c r="D191" s="203" t="s">
        <v>1707</v>
      </c>
      <c r="E191" s="212">
        <v>1</v>
      </c>
      <c r="F191" s="655"/>
      <c r="G191" s="656"/>
      <c r="H191" s="656"/>
      <c r="I191" s="657"/>
      <c r="J191" s="718"/>
      <c r="K191" s="719"/>
      <c r="L191" s="719"/>
      <c r="M191" s="720"/>
    </row>
    <row r="192" spans="1:13">
      <c r="A192" s="650" t="s">
        <v>229</v>
      </c>
      <c r="B192" s="651"/>
      <c r="C192" s="222" t="s">
        <v>4054</v>
      </c>
      <c r="D192" s="203" t="s">
        <v>1707</v>
      </c>
      <c r="E192" s="212">
        <v>1</v>
      </c>
      <c r="F192" s="655"/>
      <c r="G192" s="656"/>
      <c r="H192" s="656"/>
      <c r="I192" s="657"/>
      <c r="J192" s="718"/>
      <c r="K192" s="719"/>
      <c r="L192" s="719"/>
      <c r="M192" s="720"/>
    </row>
    <row r="193" spans="1:13">
      <c r="A193" s="650" t="s">
        <v>229</v>
      </c>
      <c r="B193" s="651"/>
      <c r="C193" s="222" t="s">
        <v>4026</v>
      </c>
      <c r="D193" s="203" t="s">
        <v>1707</v>
      </c>
      <c r="E193" s="212">
        <v>1</v>
      </c>
      <c r="F193" s="655"/>
      <c r="G193" s="656"/>
      <c r="H193" s="656"/>
      <c r="I193" s="657"/>
      <c r="J193" s="718"/>
      <c r="K193" s="719"/>
      <c r="L193" s="719"/>
      <c r="M193" s="720"/>
    </row>
    <row r="194" spans="1:13">
      <c r="A194" s="650" t="s">
        <v>229</v>
      </c>
      <c r="B194" s="651"/>
      <c r="C194" s="222" t="s">
        <v>4024</v>
      </c>
      <c r="D194" s="203" t="s">
        <v>1707</v>
      </c>
      <c r="E194" s="204">
        <v>0.5</v>
      </c>
      <c r="F194" s="655" t="s">
        <v>4044</v>
      </c>
      <c r="G194" s="656"/>
      <c r="H194" s="656"/>
      <c r="I194" s="657"/>
      <c r="J194" s="718"/>
      <c r="K194" s="719"/>
      <c r="L194" s="719"/>
      <c r="M194" s="720"/>
    </row>
    <row r="195" spans="1:13">
      <c r="A195" s="650" t="s">
        <v>229</v>
      </c>
      <c r="B195" s="651"/>
      <c r="C195" s="222" t="s">
        <v>4022</v>
      </c>
      <c r="D195" s="203" t="s">
        <v>1707</v>
      </c>
      <c r="E195" s="204">
        <v>0.56000000000000005</v>
      </c>
      <c r="F195" s="655" t="s">
        <v>4044</v>
      </c>
      <c r="G195" s="656"/>
      <c r="H195" s="656"/>
      <c r="I195" s="657"/>
      <c r="J195" s="718"/>
      <c r="K195" s="719"/>
      <c r="L195" s="719"/>
      <c r="M195" s="720"/>
    </row>
    <row r="196" spans="1:13">
      <c r="A196" s="650" t="s">
        <v>229</v>
      </c>
      <c r="B196" s="651"/>
      <c r="C196" s="222" t="s">
        <v>4020</v>
      </c>
      <c r="D196" s="203" t="s">
        <v>1707</v>
      </c>
      <c r="E196" s="204">
        <v>0.53</v>
      </c>
      <c r="F196" s="655" t="s">
        <v>4044</v>
      </c>
      <c r="G196" s="656"/>
      <c r="H196" s="656"/>
      <c r="I196" s="657"/>
      <c r="J196" s="718"/>
      <c r="K196" s="719"/>
      <c r="L196" s="719"/>
      <c r="M196" s="720"/>
    </row>
    <row r="197" spans="1:13">
      <c r="A197" s="650" t="s">
        <v>229</v>
      </c>
      <c r="B197" s="651"/>
      <c r="C197" s="222" t="s">
        <v>3982</v>
      </c>
      <c r="D197" s="203" t="s">
        <v>1707</v>
      </c>
      <c r="E197" s="204">
        <v>0.5</v>
      </c>
      <c r="F197" s="655" t="s">
        <v>4044</v>
      </c>
      <c r="G197" s="656"/>
      <c r="H197" s="656"/>
      <c r="I197" s="657"/>
      <c r="J197" s="718"/>
      <c r="K197" s="719"/>
      <c r="L197" s="719"/>
      <c r="M197" s="720"/>
    </row>
    <row r="198" spans="1:13">
      <c r="A198" s="650" t="s">
        <v>229</v>
      </c>
      <c r="B198" s="651"/>
      <c r="C198" s="222" t="s">
        <v>4055</v>
      </c>
      <c r="D198" s="203" t="s">
        <v>1707</v>
      </c>
      <c r="E198" s="204">
        <v>0.5</v>
      </c>
      <c r="F198" s="655" t="s">
        <v>4044</v>
      </c>
      <c r="G198" s="656"/>
      <c r="H198" s="656"/>
      <c r="I198" s="657"/>
      <c r="J198" s="718"/>
      <c r="K198" s="719"/>
      <c r="L198" s="719"/>
      <c r="M198" s="720"/>
    </row>
    <row r="199" spans="1:13">
      <c r="A199" s="650" t="s">
        <v>229</v>
      </c>
      <c r="B199" s="651"/>
      <c r="C199" s="222" t="s">
        <v>4006</v>
      </c>
      <c r="D199" s="203" t="s">
        <v>1707</v>
      </c>
      <c r="E199" s="204">
        <v>0.6</v>
      </c>
      <c r="F199" s="655" t="s">
        <v>4044</v>
      </c>
      <c r="G199" s="656"/>
      <c r="H199" s="656"/>
      <c r="I199" s="657"/>
      <c r="J199" s="718"/>
      <c r="K199" s="719"/>
      <c r="L199" s="719"/>
      <c r="M199" s="720"/>
    </row>
    <row r="200" spans="1:13">
      <c r="A200" s="650" t="s">
        <v>229</v>
      </c>
      <c r="B200" s="651"/>
      <c r="C200" s="222" t="s">
        <v>4004</v>
      </c>
      <c r="D200" s="203" t="s">
        <v>1707</v>
      </c>
      <c r="E200" s="204">
        <v>0.4</v>
      </c>
      <c r="F200" s="655" t="s">
        <v>4044</v>
      </c>
      <c r="G200" s="656"/>
      <c r="H200" s="656"/>
      <c r="I200" s="657"/>
      <c r="J200" s="718"/>
      <c r="K200" s="719"/>
      <c r="L200" s="719"/>
      <c r="M200" s="720"/>
    </row>
    <row r="201" spans="1:13">
      <c r="A201" s="650" t="s">
        <v>229</v>
      </c>
      <c r="B201" s="651"/>
      <c r="C201" s="222" t="s">
        <v>4056</v>
      </c>
      <c r="D201" s="203" t="s">
        <v>1707</v>
      </c>
      <c r="E201" s="204">
        <v>0.7</v>
      </c>
      <c r="F201" s="655" t="s">
        <v>4044</v>
      </c>
      <c r="G201" s="656"/>
      <c r="H201" s="656"/>
      <c r="I201" s="657"/>
      <c r="J201" s="718"/>
      <c r="K201" s="719"/>
      <c r="L201" s="719"/>
      <c r="M201" s="720"/>
    </row>
    <row r="202" spans="1:13">
      <c r="A202" s="650" t="s">
        <v>229</v>
      </c>
      <c r="B202" s="651"/>
      <c r="C202" s="222" t="s">
        <v>3998</v>
      </c>
      <c r="D202" s="203" t="s">
        <v>1707</v>
      </c>
      <c r="E202" s="204">
        <v>0.5</v>
      </c>
      <c r="F202" s="655" t="s">
        <v>4044</v>
      </c>
      <c r="G202" s="656"/>
      <c r="H202" s="656"/>
      <c r="I202" s="657"/>
      <c r="J202" s="718"/>
      <c r="K202" s="719"/>
      <c r="L202" s="719"/>
      <c r="M202" s="720"/>
    </row>
    <row r="203" spans="1:13">
      <c r="A203" s="650" t="s">
        <v>229</v>
      </c>
      <c r="B203" s="651"/>
      <c r="C203" s="222" t="s">
        <v>4057</v>
      </c>
      <c r="D203" s="203" t="s">
        <v>1707</v>
      </c>
      <c r="E203" s="204">
        <v>0.9</v>
      </c>
      <c r="F203" s="655" t="s">
        <v>4044</v>
      </c>
      <c r="G203" s="656"/>
      <c r="H203" s="656"/>
      <c r="I203" s="657"/>
      <c r="J203" s="718"/>
      <c r="K203" s="719"/>
      <c r="L203" s="719"/>
      <c r="M203" s="720"/>
    </row>
    <row r="204" spans="1:13">
      <c r="A204" s="650" t="s">
        <v>229</v>
      </c>
      <c r="B204" s="651"/>
      <c r="C204" s="222" t="s">
        <v>3993</v>
      </c>
      <c r="D204" s="203" t="s">
        <v>1707</v>
      </c>
      <c r="E204" s="204">
        <v>0.73</v>
      </c>
      <c r="F204" s="655" t="s">
        <v>4044</v>
      </c>
      <c r="G204" s="656"/>
      <c r="H204" s="656"/>
      <c r="I204" s="657"/>
      <c r="J204" s="721"/>
      <c r="K204" s="722"/>
      <c r="L204" s="722"/>
      <c r="M204" s="723"/>
    </row>
    <row r="205" spans="1:13">
      <c r="A205" s="647" t="s">
        <v>229</v>
      </c>
      <c r="B205" s="648"/>
      <c r="C205" s="202" t="s">
        <v>4058</v>
      </c>
      <c r="D205" s="203" t="s">
        <v>4059</v>
      </c>
      <c r="E205" s="204">
        <v>1</v>
      </c>
      <c r="F205" s="655" t="s">
        <v>4060</v>
      </c>
      <c r="G205" s="656"/>
      <c r="H205" s="656"/>
      <c r="I205" s="657"/>
      <c r="J205" s="701" t="s">
        <v>4290</v>
      </c>
      <c r="K205" s="693"/>
      <c r="L205" s="693"/>
      <c r="M205" s="694"/>
    </row>
    <row r="206" spans="1:13">
      <c r="A206" s="647" t="s">
        <v>229</v>
      </c>
      <c r="B206" s="648"/>
      <c r="C206" s="202" t="s">
        <v>4061</v>
      </c>
      <c r="D206" s="203" t="s">
        <v>4059</v>
      </c>
      <c r="E206" s="204">
        <v>1</v>
      </c>
      <c r="F206" s="655" t="s">
        <v>4062</v>
      </c>
      <c r="G206" s="656"/>
      <c r="H206" s="656"/>
      <c r="I206" s="657"/>
      <c r="J206" s="701" t="s">
        <v>4290</v>
      </c>
      <c r="K206" s="693"/>
      <c r="L206" s="693"/>
      <c r="M206" s="694"/>
    </row>
    <row r="207" spans="1:13">
      <c r="A207" s="647" t="s">
        <v>229</v>
      </c>
      <c r="B207" s="648"/>
      <c r="C207" s="202" t="s">
        <v>4063</v>
      </c>
      <c r="D207" s="203" t="s">
        <v>4059</v>
      </c>
      <c r="E207" s="204">
        <v>1</v>
      </c>
      <c r="F207" s="655" t="s">
        <v>4064</v>
      </c>
      <c r="G207" s="656"/>
      <c r="H207" s="656"/>
      <c r="I207" s="657"/>
      <c r="J207" s="701" t="s">
        <v>4290</v>
      </c>
      <c r="K207" s="693"/>
      <c r="L207" s="693"/>
      <c r="M207" s="694"/>
    </row>
    <row r="208" spans="1:13">
      <c r="A208" s="647" t="s">
        <v>4065</v>
      </c>
      <c r="B208" s="648"/>
      <c r="C208" s="202" t="s">
        <v>4059</v>
      </c>
      <c r="D208" s="203" t="s">
        <v>4059</v>
      </c>
      <c r="E208" s="204">
        <v>1</v>
      </c>
      <c r="F208" s="655" t="s">
        <v>4066</v>
      </c>
      <c r="G208" s="656"/>
      <c r="H208" s="656"/>
      <c r="I208" s="657"/>
      <c r="J208" s="701" t="s">
        <v>4290</v>
      </c>
      <c r="K208" s="693"/>
      <c r="L208" s="693"/>
      <c r="M208" s="694"/>
    </row>
    <row r="209" spans="1:13">
      <c r="A209" s="647" t="s">
        <v>4065</v>
      </c>
      <c r="B209" s="648"/>
      <c r="C209" s="202" t="s">
        <v>4059</v>
      </c>
      <c r="D209" s="203" t="s">
        <v>4059</v>
      </c>
      <c r="E209" s="204">
        <v>1</v>
      </c>
      <c r="F209" s="655" t="s">
        <v>4067</v>
      </c>
      <c r="G209" s="656"/>
      <c r="H209" s="656"/>
      <c r="I209" s="657"/>
      <c r="J209" s="701" t="s">
        <v>4290</v>
      </c>
      <c r="K209" s="693"/>
      <c r="L209" s="693"/>
      <c r="M209" s="694"/>
    </row>
    <row r="210" spans="1:13">
      <c r="A210" s="647" t="s">
        <v>4065</v>
      </c>
      <c r="B210" s="648"/>
      <c r="C210" s="202" t="s">
        <v>4059</v>
      </c>
      <c r="D210" s="203" t="s">
        <v>4059</v>
      </c>
      <c r="E210" s="204">
        <v>1</v>
      </c>
      <c r="F210" s="655" t="s">
        <v>4068</v>
      </c>
      <c r="G210" s="656"/>
      <c r="H210" s="656"/>
      <c r="I210" s="657"/>
      <c r="J210" s="701" t="s">
        <v>4290</v>
      </c>
      <c r="K210" s="693"/>
      <c r="L210" s="693"/>
      <c r="M210" s="694"/>
    </row>
    <row r="211" spans="1:13">
      <c r="A211" s="647" t="s">
        <v>229</v>
      </c>
      <c r="B211" s="648"/>
      <c r="C211" s="202" t="s">
        <v>4069</v>
      </c>
      <c r="D211" s="203" t="s">
        <v>4070</v>
      </c>
      <c r="E211" s="204">
        <v>1</v>
      </c>
      <c r="F211" s="655" t="s">
        <v>4071</v>
      </c>
      <c r="G211" s="656"/>
      <c r="H211" s="656"/>
      <c r="I211" s="657"/>
      <c r="J211" s="701" t="s">
        <v>4290</v>
      </c>
      <c r="K211" s="693"/>
      <c r="L211" s="693"/>
      <c r="M211" s="694"/>
    </row>
    <row r="212" spans="1:13">
      <c r="A212" s="647" t="s">
        <v>4072</v>
      </c>
      <c r="B212" s="648"/>
      <c r="C212" s="202" t="s">
        <v>4059</v>
      </c>
      <c r="D212" s="203" t="s">
        <v>4070</v>
      </c>
      <c r="E212" s="204">
        <v>1</v>
      </c>
      <c r="F212" s="655" t="s">
        <v>4073</v>
      </c>
      <c r="G212" s="656"/>
      <c r="H212" s="656"/>
      <c r="I212" s="657"/>
      <c r="J212" s="701" t="s">
        <v>4290</v>
      </c>
      <c r="K212" s="693"/>
      <c r="L212" s="693"/>
      <c r="M212" s="694"/>
    </row>
    <row r="213" spans="1:13">
      <c r="A213" s="647" t="s">
        <v>229</v>
      </c>
      <c r="B213" s="648"/>
      <c r="C213" s="202" t="s">
        <v>4069</v>
      </c>
      <c r="D213" s="203" t="s">
        <v>4070</v>
      </c>
      <c r="E213" s="204">
        <v>1</v>
      </c>
      <c r="F213" s="655" t="s">
        <v>4074</v>
      </c>
      <c r="G213" s="656"/>
      <c r="H213" s="656"/>
      <c r="I213" s="657"/>
      <c r="J213" s="701" t="s">
        <v>4290</v>
      </c>
      <c r="K213" s="693"/>
      <c r="L213" s="693"/>
      <c r="M213" s="694"/>
    </row>
    <row r="214" spans="1:13">
      <c r="A214" s="647" t="s">
        <v>229</v>
      </c>
      <c r="B214" s="648"/>
      <c r="C214" s="202" t="s">
        <v>1729</v>
      </c>
      <c r="D214" s="203" t="s">
        <v>4070</v>
      </c>
      <c r="E214" s="204">
        <v>1</v>
      </c>
      <c r="F214" s="655" t="s">
        <v>4075</v>
      </c>
      <c r="G214" s="656"/>
      <c r="H214" s="656"/>
      <c r="I214" s="657"/>
      <c r="J214" s="701" t="s">
        <v>4290</v>
      </c>
      <c r="K214" s="693"/>
      <c r="L214" s="693"/>
      <c r="M214" s="694"/>
    </row>
    <row r="215" spans="1:13">
      <c r="A215" s="647" t="s">
        <v>229</v>
      </c>
      <c r="B215" s="648"/>
      <c r="C215" s="202"/>
      <c r="D215" s="203" t="s">
        <v>4070</v>
      </c>
      <c r="E215" s="204">
        <v>1</v>
      </c>
      <c r="F215" s="655" t="s">
        <v>4076</v>
      </c>
      <c r="G215" s="656"/>
      <c r="H215" s="656"/>
      <c r="I215" s="657"/>
      <c r="J215" s="701" t="s">
        <v>4290</v>
      </c>
      <c r="K215" s="693"/>
      <c r="L215" s="693"/>
      <c r="M215" s="694"/>
    </row>
    <row r="216" spans="1:13">
      <c r="A216" s="650" t="s">
        <v>229</v>
      </c>
      <c r="B216" s="651"/>
      <c r="C216" s="706" t="s">
        <v>4077</v>
      </c>
      <c r="D216" s="703" t="s">
        <v>4078</v>
      </c>
      <c r="E216" s="204">
        <v>1</v>
      </c>
      <c r="F216" s="702" t="s">
        <v>4079</v>
      </c>
      <c r="G216" s="702"/>
      <c r="H216" s="702"/>
      <c r="I216" s="702"/>
      <c r="J216" s="701" t="s">
        <v>4291</v>
      </c>
      <c r="K216" s="693"/>
      <c r="L216" s="693"/>
      <c r="M216" s="694"/>
    </row>
    <row r="217" spans="1:13">
      <c r="A217" s="682"/>
      <c r="B217" s="683"/>
      <c r="C217" s="707"/>
      <c r="D217" s="704"/>
      <c r="E217" s="204">
        <v>1</v>
      </c>
      <c r="F217" s="702" t="s">
        <v>4080</v>
      </c>
      <c r="G217" s="702"/>
      <c r="H217" s="702"/>
      <c r="I217" s="702"/>
      <c r="J217" s="701" t="s">
        <v>4291</v>
      </c>
      <c r="K217" s="693"/>
      <c r="L217" s="693"/>
      <c r="M217" s="694"/>
    </row>
    <row r="218" spans="1:13">
      <c r="A218" s="682"/>
      <c r="B218" s="683"/>
      <c r="C218" s="707"/>
      <c r="D218" s="704"/>
      <c r="E218" s="204">
        <v>1</v>
      </c>
      <c r="F218" s="702" t="s">
        <v>4081</v>
      </c>
      <c r="G218" s="702"/>
      <c r="H218" s="702"/>
      <c r="I218" s="702"/>
      <c r="J218" s="701" t="s">
        <v>4291</v>
      </c>
      <c r="K218" s="693"/>
      <c r="L218" s="693"/>
      <c r="M218" s="694"/>
    </row>
    <row r="219" spans="1:13">
      <c r="A219" s="682"/>
      <c r="B219" s="683"/>
      <c r="C219" s="707"/>
      <c r="D219" s="704"/>
      <c r="E219" s="204">
        <v>1</v>
      </c>
      <c r="F219" s="702" t="s">
        <v>4082</v>
      </c>
      <c r="G219" s="702"/>
      <c r="H219" s="702"/>
      <c r="I219" s="702"/>
      <c r="J219" s="701" t="s">
        <v>4291</v>
      </c>
      <c r="K219" s="693"/>
      <c r="L219" s="693"/>
      <c r="M219" s="694"/>
    </row>
    <row r="220" spans="1:13">
      <c r="A220" s="682"/>
      <c r="B220" s="683"/>
      <c r="C220" s="707"/>
      <c r="D220" s="704"/>
      <c r="E220" s="204">
        <v>1</v>
      </c>
      <c r="F220" s="702" t="s">
        <v>4083</v>
      </c>
      <c r="G220" s="702"/>
      <c r="H220" s="702"/>
      <c r="I220" s="702"/>
      <c r="J220" s="701" t="s">
        <v>4291</v>
      </c>
      <c r="K220" s="693"/>
      <c r="L220" s="693"/>
      <c r="M220" s="694"/>
    </row>
    <row r="221" spans="1:13">
      <c r="A221" s="682"/>
      <c r="B221" s="683"/>
      <c r="C221" s="707"/>
      <c r="D221" s="704"/>
      <c r="E221" s="204">
        <v>1</v>
      </c>
      <c r="F221" s="702" t="s">
        <v>4084</v>
      </c>
      <c r="G221" s="702"/>
      <c r="H221" s="702"/>
      <c r="I221" s="702"/>
      <c r="J221" s="701" t="s">
        <v>4291</v>
      </c>
      <c r="K221" s="693"/>
      <c r="L221" s="693"/>
      <c r="M221" s="694"/>
    </row>
    <row r="222" spans="1:13">
      <c r="A222" s="682"/>
      <c r="B222" s="683"/>
      <c r="C222" s="707"/>
      <c r="D222" s="704"/>
      <c r="E222" s="204">
        <v>1</v>
      </c>
      <c r="F222" s="702" t="s">
        <v>4085</v>
      </c>
      <c r="G222" s="702"/>
      <c r="H222" s="702"/>
      <c r="I222" s="702"/>
      <c r="J222" s="701" t="s">
        <v>4291</v>
      </c>
      <c r="K222" s="693"/>
      <c r="L222" s="693"/>
      <c r="M222" s="694"/>
    </row>
    <row r="223" spans="1:13">
      <c r="A223" s="682"/>
      <c r="B223" s="683"/>
      <c r="C223" s="707"/>
      <c r="D223" s="704"/>
      <c r="E223" s="204">
        <v>1</v>
      </c>
      <c r="F223" s="702" t="s">
        <v>4086</v>
      </c>
      <c r="G223" s="702"/>
      <c r="H223" s="702"/>
      <c r="I223" s="702"/>
      <c r="J223" s="701" t="s">
        <v>4291</v>
      </c>
      <c r="K223" s="693"/>
      <c r="L223" s="693"/>
      <c r="M223" s="694"/>
    </row>
    <row r="224" spans="1:13">
      <c r="A224" s="682"/>
      <c r="B224" s="683"/>
      <c r="C224" s="707"/>
      <c r="D224" s="704"/>
      <c r="E224" s="204">
        <v>1</v>
      </c>
      <c r="F224" s="702" t="s">
        <v>4087</v>
      </c>
      <c r="G224" s="702"/>
      <c r="H224" s="702"/>
      <c r="I224" s="702"/>
      <c r="J224" s="701" t="s">
        <v>4291</v>
      </c>
      <c r="K224" s="693"/>
      <c r="L224" s="693"/>
      <c r="M224" s="694"/>
    </row>
    <row r="225" spans="1:13">
      <c r="A225" s="682"/>
      <c r="B225" s="683"/>
      <c r="C225" s="707"/>
      <c r="D225" s="704"/>
      <c r="E225" s="204">
        <v>1</v>
      </c>
      <c r="F225" s="702" t="s">
        <v>4088</v>
      </c>
      <c r="G225" s="702"/>
      <c r="H225" s="702"/>
      <c r="I225" s="702"/>
      <c r="J225" s="701" t="s">
        <v>4291</v>
      </c>
      <c r="K225" s="693"/>
      <c r="L225" s="693"/>
      <c r="M225" s="694"/>
    </row>
    <row r="226" spans="1:13">
      <c r="A226" s="682"/>
      <c r="B226" s="683"/>
      <c r="C226" s="707"/>
      <c r="D226" s="704"/>
      <c r="E226" s="204">
        <v>1</v>
      </c>
      <c r="F226" s="702" t="s">
        <v>4089</v>
      </c>
      <c r="G226" s="702"/>
      <c r="H226" s="702"/>
      <c r="I226" s="702"/>
      <c r="J226" s="701" t="s">
        <v>4291</v>
      </c>
      <c r="K226" s="693"/>
      <c r="L226" s="693"/>
      <c r="M226" s="694"/>
    </row>
    <row r="227" spans="1:13">
      <c r="A227" s="682"/>
      <c r="B227" s="683"/>
      <c r="C227" s="707"/>
      <c r="D227" s="704"/>
      <c r="E227" s="204">
        <v>1</v>
      </c>
      <c r="F227" s="702" t="s">
        <v>4090</v>
      </c>
      <c r="G227" s="702"/>
      <c r="H227" s="702"/>
      <c r="I227" s="702"/>
      <c r="J227" s="701" t="s">
        <v>4291</v>
      </c>
      <c r="K227" s="693"/>
      <c r="L227" s="693"/>
      <c r="M227" s="694"/>
    </row>
    <row r="228" spans="1:13">
      <c r="A228" s="684"/>
      <c r="B228" s="685"/>
      <c r="C228" s="708"/>
      <c r="D228" s="705"/>
      <c r="E228" s="204">
        <v>1</v>
      </c>
      <c r="F228" s="702" t="s">
        <v>4091</v>
      </c>
      <c r="G228" s="702"/>
      <c r="H228" s="702"/>
      <c r="I228" s="702"/>
      <c r="J228" s="701" t="s">
        <v>4291</v>
      </c>
      <c r="K228" s="693"/>
      <c r="L228" s="693"/>
      <c r="M228" s="694"/>
    </row>
    <row r="229" spans="1:13">
      <c r="A229" s="647" t="s">
        <v>229</v>
      </c>
      <c r="B229" s="648"/>
      <c r="C229" s="202" t="s">
        <v>4092</v>
      </c>
      <c r="D229" s="703" t="s">
        <v>4093</v>
      </c>
      <c r="E229" s="204">
        <v>0.25</v>
      </c>
      <c r="F229" s="702" t="s">
        <v>4094</v>
      </c>
      <c r="G229" s="702"/>
      <c r="H229" s="702"/>
      <c r="I229" s="702"/>
      <c r="J229" s="701" t="s">
        <v>4292</v>
      </c>
      <c r="K229" s="693"/>
      <c r="L229" s="693"/>
      <c r="M229" s="694"/>
    </row>
    <row r="230" spans="1:13">
      <c r="A230" s="647" t="s">
        <v>229</v>
      </c>
      <c r="B230" s="648"/>
      <c r="C230" s="202" t="s">
        <v>4095</v>
      </c>
      <c r="D230" s="704"/>
      <c r="E230" s="204">
        <v>0.45</v>
      </c>
      <c r="F230" s="702" t="s">
        <v>4096</v>
      </c>
      <c r="G230" s="702"/>
      <c r="H230" s="702"/>
      <c r="I230" s="702"/>
      <c r="J230" s="701" t="s">
        <v>4292</v>
      </c>
      <c r="K230" s="693"/>
      <c r="L230" s="693"/>
      <c r="M230" s="694"/>
    </row>
    <row r="231" spans="1:13">
      <c r="A231" s="647" t="s">
        <v>229</v>
      </c>
      <c r="B231" s="648"/>
      <c r="C231" s="202" t="s">
        <v>4097</v>
      </c>
      <c r="D231" s="705"/>
      <c r="E231" s="204">
        <v>0.7</v>
      </c>
      <c r="F231" s="702" t="s">
        <v>4098</v>
      </c>
      <c r="G231" s="702"/>
      <c r="H231" s="702"/>
      <c r="I231" s="702"/>
      <c r="J231" s="701" t="s">
        <v>4292</v>
      </c>
      <c r="K231" s="693"/>
      <c r="L231" s="693"/>
      <c r="M231" s="694"/>
    </row>
    <row r="232" spans="1:13">
      <c r="A232" s="647" t="s">
        <v>229</v>
      </c>
      <c r="B232" s="648"/>
      <c r="C232" s="202" t="s">
        <v>4099</v>
      </c>
      <c r="D232" s="203" t="s">
        <v>4100</v>
      </c>
      <c r="E232" s="204">
        <v>0.6</v>
      </c>
      <c r="F232" s="702" t="s">
        <v>4101</v>
      </c>
      <c r="G232" s="702"/>
      <c r="H232" s="702"/>
      <c r="I232" s="702"/>
      <c r="J232" s="701" t="s">
        <v>4292</v>
      </c>
      <c r="K232" s="693"/>
      <c r="L232" s="693"/>
      <c r="M232" s="694"/>
    </row>
    <row r="233" spans="1:13" ht="18">
      <c r="A233" s="647" t="s">
        <v>229</v>
      </c>
      <c r="B233" s="648"/>
      <c r="C233" s="202" t="s">
        <v>4102</v>
      </c>
      <c r="D233" s="203" t="s">
        <v>1722</v>
      </c>
      <c r="E233" s="204">
        <v>1</v>
      </c>
      <c r="F233" s="702" t="s">
        <v>4103</v>
      </c>
      <c r="G233" s="702"/>
      <c r="H233" s="702"/>
      <c r="I233" s="702"/>
      <c r="J233" s="701" t="s">
        <v>4292</v>
      </c>
      <c r="K233" s="693"/>
      <c r="L233" s="693"/>
      <c r="M233" s="694"/>
    </row>
    <row r="234" spans="1:13">
      <c r="A234" s="647" t="s">
        <v>229</v>
      </c>
      <c r="B234" s="648"/>
      <c r="C234" s="202" t="s">
        <v>4104</v>
      </c>
      <c r="D234" s="203"/>
      <c r="E234" s="223"/>
      <c r="F234" s="702" t="s">
        <v>4105</v>
      </c>
      <c r="G234" s="702"/>
      <c r="H234" s="702"/>
      <c r="I234" s="702"/>
      <c r="J234" s="701" t="s">
        <v>4293</v>
      </c>
      <c r="K234" s="693"/>
      <c r="L234" s="693"/>
      <c r="M234" s="694"/>
    </row>
    <row r="235" spans="1:13">
      <c r="A235" s="647" t="s">
        <v>229</v>
      </c>
      <c r="B235" s="648"/>
      <c r="C235" s="202" t="s">
        <v>1882</v>
      </c>
      <c r="D235" s="203"/>
      <c r="E235" s="223"/>
      <c r="F235" s="702" t="s">
        <v>4106</v>
      </c>
      <c r="G235" s="702"/>
      <c r="H235" s="702"/>
      <c r="I235" s="702"/>
      <c r="J235" s="701" t="s">
        <v>4293</v>
      </c>
      <c r="K235" s="693"/>
      <c r="L235" s="693"/>
      <c r="M235" s="694"/>
    </row>
    <row r="236" spans="1:13">
      <c r="A236" s="647" t="s">
        <v>229</v>
      </c>
      <c r="B236" s="648"/>
      <c r="C236" s="202" t="s">
        <v>1874</v>
      </c>
      <c r="D236" s="203" t="s">
        <v>4107</v>
      </c>
      <c r="E236" s="204">
        <v>1</v>
      </c>
      <c r="F236" s="702" t="s">
        <v>4108</v>
      </c>
      <c r="G236" s="702"/>
      <c r="H236" s="702"/>
      <c r="I236" s="702"/>
      <c r="J236" s="701" t="s">
        <v>4293</v>
      </c>
      <c r="K236" s="693"/>
      <c r="L236" s="693"/>
      <c r="M236" s="694"/>
    </row>
    <row r="237" spans="1:13">
      <c r="A237" s="647" t="s">
        <v>229</v>
      </c>
      <c r="B237" s="648"/>
      <c r="C237" s="202" t="s">
        <v>4109</v>
      </c>
      <c r="D237" s="203"/>
      <c r="E237" s="223"/>
      <c r="F237" s="702" t="s">
        <v>4110</v>
      </c>
      <c r="G237" s="702"/>
      <c r="H237" s="702"/>
      <c r="I237" s="702"/>
      <c r="J237" s="701" t="s">
        <v>4293</v>
      </c>
      <c r="K237" s="693"/>
      <c r="L237" s="693"/>
      <c r="M237" s="694"/>
    </row>
    <row r="238" spans="1:13" ht="135">
      <c r="A238" s="647" t="s">
        <v>229</v>
      </c>
      <c r="B238" s="648"/>
      <c r="C238" s="202" t="s">
        <v>4111</v>
      </c>
      <c r="D238" s="203" t="s">
        <v>4112</v>
      </c>
      <c r="E238" s="204">
        <v>0.85</v>
      </c>
      <c r="F238" s="702" t="s">
        <v>4113</v>
      </c>
      <c r="G238" s="702"/>
      <c r="H238" s="702"/>
      <c r="I238" s="702"/>
      <c r="J238" s="701" t="s">
        <v>4294</v>
      </c>
      <c r="K238" s="693"/>
      <c r="L238" s="693"/>
      <c r="M238" s="694"/>
    </row>
    <row r="239" spans="1:13" ht="42" customHeight="1">
      <c r="A239" s="647" t="s">
        <v>229</v>
      </c>
      <c r="B239" s="648"/>
      <c r="C239" s="202" t="s">
        <v>4114</v>
      </c>
      <c r="D239" s="254" t="s">
        <v>4115</v>
      </c>
      <c r="E239" s="204">
        <v>0.69199999999999995</v>
      </c>
      <c r="F239" s="655" t="s">
        <v>4116</v>
      </c>
      <c r="G239" s="656"/>
      <c r="H239" s="656"/>
      <c r="I239" s="657"/>
      <c r="J239" s="701" t="s">
        <v>4295</v>
      </c>
      <c r="K239" s="693"/>
      <c r="L239" s="693"/>
      <c r="M239" s="694"/>
    </row>
    <row r="240" spans="1:13" ht="75.75" customHeight="1">
      <c r="A240" s="647" t="s">
        <v>229</v>
      </c>
      <c r="B240" s="648"/>
      <c r="C240" s="202" t="s">
        <v>4117</v>
      </c>
      <c r="D240" s="203" t="s">
        <v>4118</v>
      </c>
      <c r="E240" s="218" t="s">
        <v>4119</v>
      </c>
      <c r="F240" s="655" t="s">
        <v>4120</v>
      </c>
      <c r="G240" s="656"/>
      <c r="H240" s="656"/>
      <c r="I240" s="657"/>
      <c r="J240" s="701" t="s">
        <v>4296</v>
      </c>
      <c r="K240" s="693"/>
      <c r="L240" s="693"/>
      <c r="M240" s="694"/>
    </row>
    <row r="241" spans="1:13" ht="47.25" customHeight="1">
      <c r="A241" s="647" t="s">
        <v>229</v>
      </c>
      <c r="B241" s="648"/>
      <c r="C241" s="224" t="s">
        <v>3977</v>
      </c>
      <c r="D241" s="214" t="s">
        <v>4121</v>
      </c>
      <c r="E241" s="225" t="s">
        <v>4122</v>
      </c>
      <c r="F241" s="698" t="s">
        <v>4123</v>
      </c>
      <c r="G241" s="699"/>
      <c r="H241" s="699"/>
      <c r="I241" s="700"/>
      <c r="J241" s="701" t="s">
        <v>4297</v>
      </c>
      <c r="K241" s="693"/>
      <c r="L241" s="693"/>
      <c r="M241" s="694"/>
    </row>
    <row r="242" spans="1:13">
      <c r="A242" s="647" t="s">
        <v>229</v>
      </c>
      <c r="B242" s="648"/>
      <c r="C242" s="226" t="s">
        <v>1698</v>
      </c>
      <c r="D242" s="227" t="s">
        <v>1699</v>
      </c>
      <c r="E242" s="228">
        <v>0.7</v>
      </c>
      <c r="F242" s="647" t="s">
        <v>4124</v>
      </c>
      <c r="G242" s="649"/>
      <c r="H242" s="649"/>
      <c r="I242" s="648"/>
      <c r="J242" s="644" t="s">
        <v>4298</v>
      </c>
      <c r="K242" s="693"/>
      <c r="L242" s="693"/>
      <c r="M242" s="694"/>
    </row>
    <row r="243" spans="1:13" ht="66">
      <c r="A243" s="641" t="s">
        <v>229</v>
      </c>
      <c r="B243" s="642"/>
      <c r="C243" s="229" t="s">
        <v>1700</v>
      </c>
      <c r="D243" s="230" t="s">
        <v>1701</v>
      </c>
      <c r="E243" s="231">
        <v>0.6</v>
      </c>
      <c r="F243" s="641" t="s">
        <v>1702</v>
      </c>
      <c r="G243" s="643"/>
      <c r="H243" s="643"/>
      <c r="I243" s="642"/>
      <c r="J243" s="644" t="s">
        <v>4299</v>
      </c>
      <c r="K243" s="693"/>
      <c r="L243" s="693"/>
      <c r="M243" s="694"/>
    </row>
    <row r="244" spans="1:13">
      <c r="A244" s="647" t="s">
        <v>229</v>
      </c>
      <c r="B244" s="648"/>
      <c r="C244" s="226" t="s">
        <v>1703</v>
      </c>
      <c r="D244" s="227" t="s">
        <v>1704</v>
      </c>
      <c r="E244" s="228">
        <v>0</v>
      </c>
      <c r="F244" s="647" t="s">
        <v>1705</v>
      </c>
      <c r="G244" s="649"/>
      <c r="H244" s="649"/>
      <c r="I244" s="648"/>
      <c r="J244" s="644" t="s">
        <v>4300</v>
      </c>
      <c r="K244" s="693"/>
      <c r="L244" s="693"/>
      <c r="M244" s="694"/>
    </row>
    <row r="245" spans="1:13">
      <c r="A245" s="674" t="s">
        <v>229</v>
      </c>
      <c r="B245" s="675"/>
      <c r="C245" s="229" t="s">
        <v>1706</v>
      </c>
      <c r="D245" s="230" t="s">
        <v>1707</v>
      </c>
      <c r="E245" s="232">
        <v>1</v>
      </c>
      <c r="F245" s="674" t="s">
        <v>1708</v>
      </c>
      <c r="G245" s="697"/>
      <c r="H245" s="697"/>
      <c r="I245" s="675"/>
      <c r="J245" s="662" t="s">
        <v>4301</v>
      </c>
      <c r="K245" s="663"/>
      <c r="L245" s="663"/>
      <c r="M245" s="664"/>
    </row>
    <row r="246" spans="1:13">
      <c r="A246" s="695"/>
      <c r="B246" s="696"/>
      <c r="C246" s="229" t="s">
        <v>1709</v>
      </c>
      <c r="D246" s="230" t="s">
        <v>1707</v>
      </c>
      <c r="E246" s="232">
        <v>1</v>
      </c>
      <c r="F246" s="674" t="s">
        <v>1710</v>
      </c>
      <c r="G246" s="697"/>
      <c r="H246" s="697"/>
      <c r="I246" s="675"/>
      <c r="J246" s="665"/>
      <c r="K246" s="666"/>
      <c r="L246" s="666"/>
      <c r="M246" s="667"/>
    </row>
    <row r="247" spans="1:13">
      <c r="A247" s="676"/>
      <c r="B247" s="677"/>
      <c r="C247" s="229" t="s">
        <v>1711</v>
      </c>
      <c r="D247" s="230" t="s">
        <v>1707</v>
      </c>
      <c r="E247" s="231">
        <v>0.7</v>
      </c>
      <c r="F247" s="674" t="s">
        <v>1712</v>
      </c>
      <c r="G247" s="697"/>
      <c r="H247" s="697"/>
      <c r="I247" s="675"/>
      <c r="J247" s="668"/>
      <c r="K247" s="669"/>
      <c r="L247" s="669"/>
      <c r="M247" s="670"/>
    </row>
    <row r="248" spans="1:13" ht="18">
      <c r="A248" s="692" t="s">
        <v>1713</v>
      </c>
      <c r="B248" s="692"/>
      <c r="C248" s="229" t="s">
        <v>1714</v>
      </c>
      <c r="D248" s="203" t="s">
        <v>4125</v>
      </c>
      <c r="E248" s="231">
        <v>1</v>
      </c>
      <c r="F248" s="641" t="s">
        <v>1715</v>
      </c>
      <c r="G248" s="643"/>
      <c r="H248" s="643"/>
      <c r="I248" s="642"/>
      <c r="J248" s="644" t="s">
        <v>4302</v>
      </c>
      <c r="K248" s="645"/>
      <c r="L248" s="645"/>
      <c r="M248" s="646"/>
    </row>
    <row r="249" spans="1:13">
      <c r="A249" s="692" t="s">
        <v>229</v>
      </c>
      <c r="B249" s="692"/>
      <c r="C249" s="229" t="s">
        <v>1716</v>
      </c>
      <c r="D249" s="203" t="s">
        <v>4126</v>
      </c>
      <c r="E249" s="231">
        <v>1</v>
      </c>
      <c r="F249" s="641" t="s">
        <v>1717</v>
      </c>
      <c r="G249" s="643"/>
      <c r="H249" s="643"/>
      <c r="I249" s="642"/>
      <c r="J249" s="644" t="s">
        <v>4302</v>
      </c>
      <c r="K249" s="645"/>
      <c r="L249" s="645"/>
      <c r="M249" s="646"/>
    </row>
    <row r="250" spans="1:13">
      <c r="A250" s="692" t="s">
        <v>229</v>
      </c>
      <c r="B250" s="692"/>
      <c r="C250" s="229" t="s">
        <v>1718</v>
      </c>
      <c r="D250" s="203" t="s">
        <v>4127</v>
      </c>
      <c r="E250" s="233">
        <v>0.47370000000000001</v>
      </c>
      <c r="F250" s="641" t="s">
        <v>1717</v>
      </c>
      <c r="G250" s="643"/>
      <c r="H250" s="643"/>
      <c r="I250" s="642"/>
      <c r="J250" s="644" t="s">
        <v>4302</v>
      </c>
      <c r="K250" s="645"/>
      <c r="L250" s="645"/>
      <c r="M250" s="646"/>
    </row>
    <row r="251" spans="1:13">
      <c r="A251" s="692" t="s">
        <v>229</v>
      </c>
      <c r="B251" s="692"/>
      <c r="C251" s="229" t="s">
        <v>1719</v>
      </c>
      <c r="D251" s="203" t="s">
        <v>4128</v>
      </c>
      <c r="E251" s="231">
        <v>1</v>
      </c>
      <c r="F251" s="641" t="s">
        <v>1717</v>
      </c>
      <c r="G251" s="643"/>
      <c r="H251" s="643"/>
      <c r="I251" s="642"/>
      <c r="J251" s="644" t="s">
        <v>4302</v>
      </c>
      <c r="K251" s="645"/>
      <c r="L251" s="645"/>
      <c r="M251" s="646"/>
    </row>
    <row r="252" spans="1:13">
      <c r="A252" s="692" t="s">
        <v>229</v>
      </c>
      <c r="B252" s="692"/>
      <c r="C252" s="229" t="s">
        <v>1720</v>
      </c>
      <c r="D252" s="203" t="s">
        <v>4129</v>
      </c>
      <c r="E252" s="233">
        <v>0.21429999999999999</v>
      </c>
      <c r="F252" s="641" t="s">
        <v>1717</v>
      </c>
      <c r="G252" s="643"/>
      <c r="H252" s="643"/>
      <c r="I252" s="642"/>
      <c r="J252" s="644" t="s">
        <v>4302</v>
      </c>
      <c r="K252" s="645"/>
      <c r="L252" s="645"/>
      <c r="M252" s="646"/>
    </row>
    <row r="253" spans="1:13">
      <c r="A253" s="641" t="s">
        <v>229</v>
      </c>
      <c r="B253" s="642"/>
      <c r="C253" s="229" t="s">
        <v>1721</v>
      </c>
      <c r="D253" s="230" t="s">
        <v>1563</v>
      </c>
      <c r="E253" s="234">
        <v>0.5</v>
      </c>
      <c r="F253" s="641" t="s">
        <v>4130</v>
      </c>
      <c r="G253" s="643"/>
      <c r="H253" s="643"/>
      <c r="I253" s="642"/>
      <c r="J253" s="644" t="s">
        <v>4303</v>
      </c>
      <c r="K253" s="645"/>
      <c r="L253" s="645"/>
      <c r="M253" s="646"/>
    </row>
    <row r="254" spans="1:13">
      <c r="A254" s="641" t="s">
        <v>229</v>
      </c>
      <c r="B254" s="642"/>
      <c r="C254" s="229" t="s">
        <v>1722</v>
      </c>
      <c r="D254" s="230" t="s">
        <v>1563</v>
      </c>
      <c r="E254" s="234">
        <v>0.3</v>
      </c>
      <c r="F254" s="641" t="s">
        <v>4131</v>
      </c>
      <c r="G254" s="643"/>
      <c r="H254" s="643"/>
      <c r="I254" s="642"/>
      <c r="J254" s="644" t="s">
        <v>4303</v>
      </c>
      <c r="K254" s="645"/>
      <c r="L254" s="645"/>
      <c r="M254" s="646"/>
    </row>
    <row r="255" spans="1:13">
      <c r="A255" s="641" t="s">
        <v>229</v>
      </c>
      <c r="B255" s="642"/>
      <c r="C255" s="229" t="s">
        <v>1723</v>
      </c>
      <c r="D255" s="230" t="s">
        <v>1563</v>
      </c>
      <c r="E255" s="234">
        <v>0.1</v>
      </c>
      <c r="F255" s="641" t="s">
        <v>1724</v>
      </c>
      <c r="G255" s="643"/>
      <c r="H255" s="643"/>
      <c r="I255" s="642"/>
      <c r="J255" s="644" t="s">
        <v>4303</v>
      </c>
      <c r="K255" s="645"/>
      <c r="L255" s="645"/>
      <c r="M255" s="646"/>
    </row>
    <row r="256" spans="1:13" ht="16.5">
      <c r="A256" s="641" t="s">
        <v>229</v>
      </c>
      <c r="B256" s="642"/>
      <c r="C256" s="229" t="s">
        <v>1725</v>
      </c>
      <c r="D256" s="230" t="s">
        <v>1726</v>
      </c>
      <c r="E256" s="234">
        <v>0.75</v>
      </c>
      <c r="F256" s="641" t="s">
        <v>1570</v>
      </c>
      <c r="G256" s="643"/>
      <c r="H256" s="643"/>
      <c r="I256" s="642"/>
      <c r="J256" s="644" t="s">
        <v>4304</v>
      </c>
      <c r="K256" s="645"/>
      <c r="L256" s="645"/>
      <c r="M256" s="646"/>
    </row>
    <row r="257" spans="1:13" ht="16.5">
      <c r="A257" s="671" t="s">
        <v>229</v>
      </c>
      <c r="B257" s="673"/>
      <c r="C257" s="235" t="s">
        <v>1727</v>
      </c>
      <c r="D257" s="236" t="s">
        <v>1728</v>
      </c>
      <c r="E257" s="237">
        <v>0.01</v>
      </c>
      <c r="F257" s="641" t="s">
        <v>1570</v>
      </c>
      <c r="G257" s="643"/>
      <c r="H257" s="643"/>
      <c r="I257" s="642"/>
      <c r="J257" s="644" t="s">
        <v>4304</v>
      </c>
      <c r="K257" s="645"/>
      <c r="L257" s="645"/>
      <c r="M257" s="646"/>
    </row>
    <row r="258" spans="1:13" ht="66">
      <c r="A258" s="671" t="s">
        <v>229</v>
      </c>
      <c r="B258" s="673"/>
      <c r="C258" s="235" t="s">
        <v>1729</v>
      </c>
      <c r="D258" s="236" t="s">
        <v>1730</v>
      </c>
      <c r="E258" s="238">
        <v>7.4999999999999997E-3</v>
      </c>
      <c r="F258" s="641" t="s">
        <v>1570</v>
      </c>
      <c r="G258" s="643"/>
      <c r="H258" s="643"/>
      <c r="I258" s="642"/>
      <c r="J258" s="644" t="s">
        <v>4304</v>
      </c>
      <c r="K258" s="645"/>
      <c r="L258" s="645"/>
      <c r="M258" s="646"/>
    </row>
    <row r="259" spans="1:13" ht="16.5">
      <c r="A259" s="671" t="s">
        <v>229</v>
      </c>
      <c r="B259" s="673"/>
      <c r="C259" s="235" t="s">
        <v>1731</v>
      </c>
      <c r="D259" s="236" t="s">
        <v>1732</v>
      </c>
      <c r="E259" s="237">
        <v>0.01</v>
      </c>
      <c r="F259" s="641" t="s">
        <v>1570</v>
      </c>
      <c r="G259" s="643"/>
      <c r="H259" s="643"/>
      <c r="I259" s="642"/>
      <c r="J259" s="644" t="s">
        <v>4304</v>
      </c>
      <c r="K259" s="645"/>
      <c r="L259" s="645"/>
      <c r="M259" s="646"/>
    </row>
    <row r="260" spans="1:13" ht="24.75">
      <c r="A260" s="671" t="s">
        <v>229</v>
      </c>
      <c r="B260" s="673"/>
      <c r="C260" s="235" t="s">
        <v>1733</v>
      </c>
      <c r="D260" s="236" t="s">
        <v>1734</v>
      </c>
      <c r="E260" s="239">
        <v>5.0000000000000001E-3</v>
      </c>
      <c r="F260" s="641" t="s">
        <v>1570</v>
      </c>
      <c r="G260" s="643"/>
      <c r="H260" s="643"/>
      <c r="I260" s="642"/>
      <c r="J260" s="644" t="s">
        <v>4304</v>
      </c>
      <c r="K260" s="645"/>
      <c r="L260" s="645"/>
      <c r="M260" s="646"/>
    </row>
    <row r="261" spans="1:13" ht="16.5">
      <c r="A261" s="671" t="s">
        <v>229</v>
      </c>
      <c r="B261" s="673"/>
      <c r="C261" s="235" t="s">
        <v>1735</v>
      </c>
      <c r="D261" s="236" t="s">
        <v>1736</v>
      </c>
      <c r="E261" s="239">
        <v>5.0000000000000001E-3</v>
      </c>
      <c r="F261" s="641" t="s">
        <v>1570</v>
      </c>
      <c r="G261" s="643"/>
      <c r="H261" s="643"/>
      <c r="I261" s="642"/>
      <c r="J261" s="644" t="s">
        <v>4304</v>
      </c>
      <c r="K261" s="645"/>
      <c r="L261" s="645"/>
      <c r="M261" s="646"/>
    </row>
    <row r="262" spans="1:13" ht="33">
      <c r="A262" s="671" t="s">
        <v>229</v>
      </c>
      <c r="B262" s="673"/>
      <c r="C262" s="235" t="s">
        <v>1737</v>
      </c>
      <c r="D262" s="236" t="s">
        <v>1738</v>
      </c>
      <c r="E262" s="239">
        <v>5.0000000000000001E-3</v>
      </c>
      <c r="F262" s="641" t="s">
        <v>1570</v>
      </c>
      <c r="G262" s="643"/>
      <c r="H262" s="643"/>
      <c r="I262" s="642"/>
      <c r="J262" s="644" t="s">
        <v>4304</v>
      </c>
      <c r="K262" s="645"/>
      <c r="L262" s="645"/>
      <c r="M262" s="646"/>
    </row>
    <row r="263" spans="1:13" ht="16.5">
      <c r="A263" s="671" t="s">
        <v>229</v>
      </c>
      <c r="B263" s="673"/>
      <c r="C263" s="235" t="s">
        <v>1739</v>
      </c>
      <c r="D263" s="236" t="s">
        <v>1740</v>
      </c>
      <c r="E263" s="239">
        <v>5.0000000000000001E-3</v>
      </c>
      <c r="F263" s="641" t="s">
        <v>1570</v>
      </c>
      <c r="G263" s="643"/>
      <c r="H263" s="643"/>
      <c r="I263" s="642"/>
      <c r="J263" s="644" t="s">
        <v>4304</v>
      </c>
      <c r="K263" s="645"/>
      <c r="L263" s="645"/>
      <c r="M263" s="646"/>
    </row>
    <row r="264" spans="1:13" ht="16.5">
      <c r="A264" s="671" t="s">
        <v>229</v>
      </c>
      <c r="B264" s="673"/>
      <c r="C264" s="235" t="s">
        <v>1741</v>
      </c>
      <c r="D264" s="236" t="s">
        <v>1742</v>
      </c>
      <c r="E264" s="239">
        <v>5.0000000000000001E-3</v>
      </c>
      <c r="F264" s="641" t="s">
        <v>1570</v>
      </c>
      <c r="G264" s="643"/>
      <c r="H264" s="643"/>
      <c r="I264" s="642"/>
      <c r="J264" s="644" t="s">
        <v>4304</v>
      </c>
      <c r="K264" s="645"/>
      <c r="L264" s="645"/>
      <c r="M264" s="646"/>
    </row>
    <row r="265" spans="1:13" ht="16.5">
      <c r="A265" s="671" t="s">
        <v>229</v>
      </c>
      <c r="B265" s="673"/>
      <c r="C265" s="235" t="s">
        <v>1743</v>
      </c>
      <c r="D265" s="236" t="s">
        <v>1744</v>
      </c>
      <c r="E265" s="239">
        <v>5.0000000000000001E-3</v>
      </c>
      <c r="F265" s="641" t="s">
        <v>1570</v>
      </c>
      <c r="G265" s="643"/>
      <c r="H265" s="643"/>
      <c r="I265" s="642"/>
      <c r="J265" s="644" t="s">
        <v>4304</v>
      </c>
      <c r="K265" s="645"/>
      <c r="L265" s="645"/>
      <c r="M265" s="646"/>
    </row>
    <row r="266" spans="1:13" ht="24.75">
      <c r="A266" s="671" t="s">
        <v>229</v>
      </c>
      <c r="B266" s="673"/>
      <c r="C266" s="235" t="s">
        <v>1745</v>
      </c>
      <c r="D266" s="236" t="s">
        <v>1746</v>
      </c>
      <c r="E266" s="240">
        <v>0.25</v>
      </c>
      <c r="F266" s="641" t="s">
        <v>1747</v>
      </c>
      <c r="G266" s="643"/>
      <c r="H266" s="643"/>
      <c r="I266" s="642"/>
      <c r="J266" s="644" t="s">
        <v>4305</v>
      </c>
      <c r="K266" s="645"/>
      <c r="L266" s="645"/>
      <c r="M266" s="646"/>
    </row>
    <row r="267" spans="1:13" ht="48" customHeight="1">
      <c r="A267" s="671" t="s">
        <v>229</v>
      </c>
      <c r="B267" s="673"/>
      <c r="C267" s="235" t="s">
        <v>1748</v>
      </c>
      <c r="D267" s="236" t="s">
        <v>1749</v>
      </c>
      <c r="E267" s="240">
        <v>1</v>
      </c>
      <c r="F267" s="641" t="s">
        <v>1750</v>
      </c>
      <c r="G267" s="643"/>
      <c r="H267" s="643"/>
      <c r="I267" s="642"/>
      <c r="J267" s="644" t="s">
        <v>4306</v>
      </c>
      <c r="K267" s="645"/>
      <c r="L267" s="645"/>
      <c r="M267" s="646"/>
    </row>
    <row r="268" spans="1:13" ht="57.75">
      <c r="A268" s="671" t="s">
        <v>229</v>
      </c>
      <c r="B268" s="673"/>
      <c r="C268" s="235" t="s">
        <v>1748</v>
      </c>
      <c r="D268" s="236" t="s">
        <v>1751</v>
      </c>
      <c r="E268" s="241" t="s">
        <v>1752</v>
      </c>
      <c r="F268" s="641" t="s">
        <v>1753</v>
      </c>
      <c r="G268" s="643"/>
      <c r="H268" s="643"/>
      <c r="I268" s="642"/>
      <c r="J268" s="644" t="s">
        <v>4306</v>
      </c>
      <c r="K268" s="645"/>
      <c r="L268" s="645"/>
      <c r="M268" s="646"/>
    </row>
    <row r="269" spans="1:13" ht="74.25">
      <c r="A269" s="671" t="s">
        <v>229</v>
      </c>
      <c r="B269" s="673"/>
      <c r="C269" s="235" t="s">
        <v>1748</v>
      </c>
      <c r="D269" s="236" t="s">
        <v>1754</v>
      </c>
      <c r="E269" s="241" t="s">
        <v>1752</v>
      </c>
      <c r="F269" s="641" t="s">
        <v>1755</v>
      </c>
      <c r="G269" s="643"/>
      <c r="H269" s="643"/>
      <c r="I269" s="642"/>
      <c r="J269" s="644" t="s">
        <v>4306</v>
      </c>
      <c r="K269" s="645"/>
      <c r="L269" s="645"/>
      <c r="M269" s="646"/>
    </row>
    <row r="270" spans="1:13" ht="49.5">
      <c r="A270" s="671" t="s">
        <v>229</v>
      </c>
      <c r="B270" s="673"/>
      <c r="C270" s="235" t="s">
        <v>1748</v>
      </c>
      <c r="D270" s="236" t="s">
        <v>1756</v>
      </c>
      <c r="E270" s="241" t="s">
        <v>1752</v>
      </c>
      <c r="F270" s="641" t="s">
        <v>1755</v>
      </c>
      <c r="G270" s="643"/>
      <c r="H270" s="643"/>
      <c r="I270" s="642"/>
      <c r="J270" s="644" t="s">
        <v>4306</v>
      </c>
      <c r="K270" s="645"/>
      <c r="L270" s="645"/>
      <c r="M270" s="646"/>
    </row>
    <row r="271" spans="1:13" ht="66">
      <c r="A271" s="671" t="s">
        <v>229</v>
      </c>
      <c r="B271" s="673"/>
      <c r="C271" s="235" t="s">
        <v>1748</v>
      </c>
      <c r="D271" s="236" t="s">
        <v>1757</v>
      </c>
      <c r="E271" s="241" t="s">
        <v>1752</v>
      </c>
      <c r="F271" s="641" t="s">
        <v>1758</v>
      </c>
      <c r="G271" s="643"/>
      <c r="H271" s="643"/>
      <c r="I271" s="642"/>
      <c r="J271" s="644" t="s">
        <v>4306</v>
      </c>
      <c r="K271" s="645"/>
      <c r="L271" s="645"/>
      <c r="M271" s="646"/>
    </row>
    <row r="272" spans="1:13" ht="49.5">
      <c r="A272" s="671" t="s">
        <v>229</v>
      </c>
      <c r="B272" s="673"/>
      <c r="C272" s="235" t="s">
        <v>1748</v>
      </c>
      <c r="D272" s="236" t="s">
        <v>1759</v>
      </c>
      <c r="E272" s="241" t="s">
        <v>1752</v>
      </c>
      <c r="F272" s="641" t="s">
        <v>1755</v>
      </c>
      <c r="G272" s="643"/>
      <c r="H272" s="643"/>
      <c r="I272" s="642"/>
      <c r="J272" s="644" t="s">
        <v>4306</v>
      </c>
      <c r="K272" s="645"/>
      <c r="L272" s="645"/>
      <c r="M272" s="646"/>
    </row>
    <row r="273" spans="1:13" ht="24.75">
      <c r="A273" s="671" t="s">
        <v>229</v>
      </c>
      <c r="B273" s="673"/>
      <c r="C273" s="235" t="s">
        <v>1748</v>
      </c>
      <c r="D273" s="236" t="s">
        <v>1760</v>
      </c>
      <c r="E273" s="241" t="s">
        <v>1752</v>
      </c>
      <c r="F273" s="641" t="s">
        <v>1761</v>
      </c>
      <c r="G273" s="643"/>
      <c r="H273" s="643"/>
      <c r="I273" s="642"/>
      <c r="J273" s="644" t="s">
        <v>4306</v>
      </c>
      <c r="K273" s="645"/>
      <c r="L273" s="645"/>
      <c r="M273" s="646"/>
    </row>
    <row r="274" spans="1:13" ht="49.5">
      <c r="A274" s="671" t="s">
        <v>229</v>
      </c>
      <c r="B274" s="673"/>
      <c r="C274" s="235" t="s">
        <v>1748</v>
      </c>
      <c r="D274" s="236" t="s">
        <v>1762</v>
      </c>
      <c r="E274" s="241" t="s">
        <v>1752</v>
      </c>
      <c r="F274" s="641" t="s">
        <v>1763</v>
      </c>
      <c r="G274" s="643"/>
      <c r="H274" s="643"/>
      <c r="I274" s="642"/>
      <c r="J274" s="644" t="s">
        <v>4306</v>
      </c>
      <c r="K274" s="645"/>
      <c r="L274" s="645"/>
      <c r="M274" s="646"/>
    </row>
    <row r="275" spans="1:13" ht="66">
      <c r="A275" s="671" t="s">
        <v>229</v>
      </c>
      <c r="B275" s="673"/>
      <c r="C275" s="235" t="s">
        <v>1748</v>
      </c>
      <c r="D275" s="236" t="s">
        <v>1764</v>
      </c>
      <c r="E275" s="241" t="s">
        <v>1765</v>
      </c>
      <c r="F275" s="641" t="s">
        <v>1766</v>
      </c>
      <c r="G275" s="643"/>
      <c r="H275" s="643"/>
      <c r="I275" s="642"/>
      <c r="J275" s="644" t="s">
        <v>4306</v>
      </c>
      <c r="K275" s="645"/>
      <c r="L275" s="645"/>
      <c r="M275" s="646"/>
    </row>
    <row r="276" spans="1:13" ht="156.75">
      <c r="A276" s="671" t="s">
        <v>229</v>
      </c>
      <c r="B276" s="673"/>
      <c r="C276" s="235" t="s">
        <v>1748</v>
      </c>
      <c r="D276" s="236" t="s">
        <v>1767</v>
      </c>
      <c r="E276" s="241" t="s">
        <v>1752</v>
      </c>
      <c r="F276" s="641" t="s">
        <v>1768</v>
      </c>
      <c r="G276" s="643"/>
      <c r="H276" s="643"/>
      <c r="I276" s="642"/>
      <c r="J276" s="644" t="s">
        <v>4306</v>
      </c>
      <c r="K276" s="645"/>
      <c r="L276" s="645"/>
      <c r="M276" s="646"/>
    </row>
    <row r="277" spans="1:13" ht="41.25">
      <c r="A277" s="671" t="s">
        <v>229</v>
      </c>
      <c r="B277" s="673"/>
      <c r="C277" s="235" t="s">
        <v>1748</v>
      </c>
      <c r="D277" s="236" t="s">
        <v>1769</v>
      </c>
      <c r="E277" s="240">
        <v>1</v>
      </c>
      <c r="F277" s="641" t="s">
        <v>1770</v>
      </c>
      <c r="G277" s="643"/>
      <c r="H277" s="643"/>
      <c r="I277" s="642"/>
      <c r="J277" s="644" t="s">
        <v>4306</v>
      </c>
      <c r="K277" s="645"/>
      <c r="L277" s="645"/>
      <c r="M277" s="646"/>
    </row>
    <row r="278" spans="1:13" ht="90.75">
      <c r="A278" s="671" t="s">
        <v>229</v>
      </c>
      <c r="B278" s="673"/>
      <c r="C278" s="235" t="s">
        <v>1748</v>
      </c>
      <c r="D278" s="236" t="s">
        <v>1771</v>
      </c>
      <c r="E278" s="241" t="s">
        <v>1752</v>
      </c>
      <c r="F278" s="641" t="s">
        <v>1772</v>
      </c>
      <c r="G278" s="643"/>
      <c r="H278" s="643"/>
      <c r="I278" s="642"/>
      <c r="J278" s="644" t="s">
        <v>4306</v>
      </c>
      <c r="K278" s="645"/>
      <c r="L278" s="645"/>
      <c r="M278" s="646"/>
    </row>
    <row r="279" spans="1:13" ht="41.25">
      <c r="A279" s="671" t="s">
        <v>229</v>
      </c>
      <c r="B279" s="673"/>
      <c r="C279" s="235" t="s">
        <v>1748</v>
      </c>
      <c r="D279" s="236" t="s">
        <v>1773</v>
      </c>
      <c r="E279" s="241" t="s">
        <v>1752</v>
      </c>
      <c r="F279" s="641" t="s">
        <v>1774</v>
      </c>
      <c r="G279" s="643"/>
      <c r="H279" s="643"/>
      <c r="I279" s="642"/>
      <c r="J279" s="644" t="s">
        <v>4306</v>
      </c>
      <c r="K279" s="645"/>
      <c r="L279" s="645"/>
      <c r="M279" s="646"/>
    </row>
    <row r="280" spans="1:13" ht="74.25">
      <c r="A280" s="671" t="s">
        <v>229</v>
      </c>
      <c r="B280" s="673"/>
      <c r="C280" s="235" t="s">
        <v>1748</v>
      </c>
      <c r="D280" s="236" t="s">
        <v>1775</v>
      </c>
      <c r="E280" s="241" t="s">
        <v>1752</v>
      </c>
      <c r="F280" s="641" t="s">
        <v>1776</v>
      </c>
      <c r="G280" s="643"/>
      <c r="H280" s="643"/>
      <c r="I280" s="642"/>
      <c r="J280" s="644" t="s">
        <v>4306</v>
      </c>
      <c r="K280" s="645"/>
      <c r="L280" s="645"/>
      <c r="M280" s="646"/>
    </row>
    <row r="281" spans="1:13" ht="82.5">
      <c r="A281" s="671" t="s">
        <v>229</v>
      </c>
      <c r="B281" s="673"/>
      <c r="C281" s="235" t="s">
        <v>1748</v>
      </c>
      <c r="D281" s="236" t="s">
        <v>1777</v>
      </c>
      <c r="E281" s="242">
        <v>0.7</v>
      </c>
      <c r="F281" s="641" t="s">
        <v>1778</v>
      </c>
      <c r="G281" s="643"/>
      <c r="H281" s="643"/>
      <c r="I281" s="642"/>
      <c r="J281" s="644" t="s">
        <v>4306</v>
      </c>
      <c r="K281" s="645"/>
      <c r="L281" s="645"/>
      <c r="M281" s="646"/>
    </row>
    <row r="282" spans="1:13" ht="24.75">
      <c r="A282" s="671" t="s">
        <v>229</v>
      </c>
      <c r="B282" s="673"/>
      <c r="C282" s="235" t="s">
        <v>1748</v>
      </c>
      <c r="D282" s="236" t="s">
        <v>1779</v>
      </c>
      <c r="E282" s="240">
        <v>1</v>
      </c>
      <c r="F282" s="641" t="s">
        <v>1780</v>
      </c>
      <c r="G282" s="643"/>
      <c r="H282" s="643"/>
      <c r="I282" s="642"/>
      <c r="J282" s="644" t="s">
        <v>4306</v>
      </c>
      <c r="K282" s="645"/>
      <c r="L282" s="645"/>
      <c r="M282" s="646"/>
    </row>
    <row r="283" spans="1:13" ht="181.5">
      <c r="A283" s="671" t="s">
        <v>229</v>
      </c>
      <c r="B283" s="673"/>
      <c r="C283" s="235" t="s">
        <v>1748</v>
      </c>
      <c r="D283" s="236" t="s">
        <v>1781</v>
      </c>
      <c r="E283" s="241" t="s">
        <v>1752</v>
      </c>
      <c r="F283" s="641" t="s">
        <v>1782</v>
      </c>
      <c r="G283" s="643"/>
      <c r="H283" s="643"/>
      <c r="I283" s="642"/>
      <c r="J283" s="644" t="s">
        <v>4306</v>
      </c>
      <c r="K283" s="645"/>
      <c r="L283" s="645"/>
      <c r="M283" s="646"/>
    </row>
    <row r="284" spans="1:13" ht="41.25">
      <c r="A284" s="671" t="s">
        <v>229</v>
      </c>
      <c r="B284" s="673"/>
      <c r="C284" s="235" t="s">
        <v>1748</v>
      </c>
      <c r="D284" s="236" t="s">
        <v>1783</v>
      </c>
      <c r="E284" s="241" t="s">
        <v>1752</v>
      </c>
      <c r="F284" s="641" t="s">
        <v>1784</v>
      </c>
      <c r="G284" s="643"/>
      <c r="H284" s="643"/>
      <c r="I284" s="642"/>
      <c r="J284" s="644" t="s">
        <v>4306</v>
      </c>
      <c r="K284" s="645"/>
      <c r="L284" s="645"/>
      <c r="M284" s="646"/>
    </row>
    <row r="285" spans="1:13" ht="41.25">
      <c r="A285" s="671" t="s">
        <v>229</v>
      </c>
      <c r="B285" s="673"/>
      <c r="C285" s="235" t="s">
        <v>1748</v>
      </c>
      <c r="D285" s="236" t="s">
        <v>1783</v>
      </c>
      <c r="E285" s="241" t="s">
        <v>1752</v>
      </c>
      <c r="F285" s="641" t="s">
        <v>1785</v>
      </c>
      <c r="G285" s="643"/>
      <c r="H285" s="643"/>
      <c r="I285" s="642"/>
      <c r="J285" s="644" t="s">
        <v>4306</v>
      </c>
      <c r="K285" s="645"/>
      <c r="L285" s="645"/>
      <c r="M285" s="646"/>
    </row>
    <row r="286" spans="1:13" ht="41.25">
      <c r="A286" s="671" t="s">
        <v>229</v>
      </c>
      <c r="B286" s="673"/>
      <c r="C286" s="235" t="s">
        <v>1748</v>
      </c>
      <c r="D286" s="236" t="s">
        <v>1783</v>
      </c>
      <c r="E286" s="241" t="s">
        <v>1752</v>
      </c>
      <c r="F286" s="641" t="s">
        <v>1786</v>
      </c>
      <c r="G286" s="643"/>
      <c r="H286" s="643"/>
      <c r="I286" s="642"/>
      <c r="J286" s="644" t="s">
        <v>4306</v>
      </c>
      <c r="K286" s="645"/>
      <c r="L286" s="645"/>
      <c r="M286" s="646"/>
    </row>
    <row r="287" spans="1:13" ht="24.75">
      <c r="A287" s="671" t="s">
        <v>229</v>
      </c>
      <c r="B287" s="673"/>
      <c r="C287" s="235" t="s">
        <v>1748</v>
      </c>
      <c r="D287" s="236" t="s">
        <v>1779</v>
      </c>
      <c r="E287" s="241" t="s">
        <v>1752</v>
      </c>
      <c r="F287" s="641" t="s">
        <v>1787</v>
      </c>
      <c r="G287" s="643"/>
      <c r="H287" s="643"/>
      <c r="I287" s="642"/>
      <c r="J287" s="644" t="s">
        <v>4306</v>
      </c>
      <c r="K287" s="645"/>
      <c r="L287" s="645"/>
      <c r="M287" s="646"/>
    </row>
    <row r="288" spans="1:13" ht="24.75">
      <c r="A288" s="671" t="s">
        <v>229</v>
      </c>
      <c r="B288" s="673"/>
      <c r="C288" s="235" t="s">
        <v>1788</v>
      </c>
      <c r="D288" s="236" t="s">
        <v>1789</v>
      </c>
      <c r="E288" s="242">
        <v>1</v>
      </c>
      <c r="F288" s="641" t="s">
        <v>1790</v>
      </c>
      <c r="G288" s="643"/>
      <c r="H288" s="643"/>
      <c r="I288" s="642"/>
      <c r="J288" s="644" t="s">
        <v>4306</v>
      </c>
      <c r="K288" s="645"/>
      <c r="L288" s="645"/>
      <c r="M288" s="646"/>
    </row>
    <row r="289" spans="1:13" ht="24.75">
      <c r="A289" s="671" t="s">
        <v>229</v>
      </c>
      <c r="B289" s="673"/>
      <c r="C289" s="235" t="s">
        <v>1788</v>
      </c>
      <c r="D289" s="236" t="s">
        <v>1789</v>
      </c>
      <c r="E289" s="242">
        <v>1</v>
      </c>
      <c r="F289" s="641" t="s">
        <v>1791</v>
      </c>
      <c r="G289" s="643"/>
      <c r="H289" s="643"/>
      <c r="I289" s="642"/>
      <c r="J289" s="644" t="s">
        <v>4306</v>
      </c>
      <c r="K289" s="645"/>
      <c r="L289" s="645"/>
      <c r="M289" s="646"/>
    </row>
    <row r="290" spans="1:13" ht="24.75">
      <c r="A290" s="671" t="s">
        <v>229</v>
      </c>
      <c r="B290" s="673"/>
      <c r="C290" s="235" t="s">
        <v>1792</v>
      </c>
      <c r="D290" s="236" t="s">
        <v>1789</v>
      </c>
      <c r="E290" s="242">
        <v>1</v>
      </c>
      <c r="F290" s="641" t="s">
        <v>1793</v>
      </c>
      <c r="G290" s="643"/>
      <c r="H290" s="643"/>
      <c r="I290" s="642"/>
      <c r="J290" s="644" t="s">
        <v>4306</v>
      </c>
      <c r="K290" s="645"/>
      <c r="L290" s="645"/>
      <c r="M290" s="646"/>
    </row>
    <row r="291" spans="1:13" ht="16.5">
      <c r="A291" s="671" t="s">
        <v>229</v>
      </c>
      <c r="B291" s="673"/>
      <c r="C291" s="235" t="s">
        <v>4132</v>
      </c>
      <c r="D291" s="236" t="s">
        <v>4133</v>
      </c>
      <c r="E291" s="242">
        <v>0.75</v>
      </c>
      <c r="F291" s="641" t="s">
        <v>4134</v>
      </c>
      <c r="G291" s="643"/>
      <c r="H291" s="643"/>
      <c r="I291" s="642"/>
      <c r="J291" s="644" t="s">
        <v>4307</v>
      </c>
      <c r="K291" s="645"/>
      <c r="L291" s="645"/>
      <c r="M291" s="646"/>
    </row>
    <row r="292" spans="1:13">
      <c r="A292" s="671" t="s">
        <v>229</v>
      </c>
      <c r="B292" s="673"/>
      <c r="C292" s="235" t="s">
        <v>4135</v>
      </c>
      <c r="D292" s="236" t="s">
        <v>4136</v>
      </c>
      <c r="E292" s="242">
        <v>0.75</v>
      </c>
      <c r="F292" s="647" t="s">
        <v>4137</v>
      </c>
      <c r="G292" s="649"/>
      <c r="H292" s="649"/>
      <c r="I292" s="648"/>
      <c r="J292" s="644" t="s">
        <v>4307</v>
      </c>
      <c r="K292" s="645"/>
      <c r="L292" s="645"/>
      <c r="M292" s="646"/>
    </row>
    <row r="293" spans="1:13" ht="16.5">
      <c r="A293" s="671" t="s">
        <v>229</v>
      </c>
      <c r="B293" s="673"/>
      <c r="C293" s="235" t="s">
        <v>4138</v>
      </c>
      <c r="D293" s="236" t="s">
        <v>4139</v>
      </c>
      <c r="E293" s="242">
        <v>0.75</v>
      </c>
      <c r="F293" s="652" t="s">
        <v>4140</v>
      </c>
      <c r="G293" s="653"/>
      <c r="H293" s="653"/>
      <c r="I293" s="654"/>
      <c r="J293" s="644" t="s">
        <v>4307</v>
      </c>
      <c r="K293" s="645"/>
      <c r="L293" s="645"/>
      <c r="M293" s="646"/>
    </row>
    <row r="294" spans="1:13" ht="16.5">
      <c r="A294" s="671" t="s">
        <v>229</v>
      </c>
      <c r="B294" s="673"/>
      <c r="C294" s="235" t="s">
        <v>4141</v>
      </c>
      <c r="D294" s="236" t="s">
        <v>4142</v>
      </c>
      <c r="E294" s="242">
        <v>0.75</v>
      </c>
      <c r="F294" s="652" t="s">
        <v>4143</v>
      </c>
      <c r="G294" s="653"/>
      <c r="H294" s="653"/>
      <c r="I294" s="654"/>
      <c r="J294" s="644" t="s">
        <v>4307</v>
      </c>
      <c r="K294" s="645"/>
      <c r="L294" s="645"/>
      <c r="M294" s="646"/>
    </row>
    <row r="295" spans="1:13" ht="16.5">
      <c r="A295" s="671" t="s">
        <v>229</v>
      </c>
      <c r="B295" s="673"/>
      <c r="C295" s="235" t="s">
        <v>4144</v>
      </c>
      <c r="D295" s="236" t="s">
        <v>4145</v>
      </c>
      <c r="E295" s="242">
        <v>0.75</v>
      </c>
      <c r="F295" s="652" t="s">
        <v>4146</v>
      </c>
      <c r="G295" s="653"/>
      <c r="H295" s="653"/>
      <c r="I295" s="654"/>
      <c r="J295" s="644" t="s">
        <v>4307</v>
      </c>
      <c r="K295" s="645"/>
      <c r="L295" s="645"/>
      <c r="M295" s="646"/>
    </row>
    <row r="296" spans="1:13" ht="16.5">
      <c r="A296" s="671" t="s">
        <v>229</v>
      </c>
      <c r="B296" s="673"/>
      <c r="C296" s="235" t="s">
        <v>4147</v>
      </c>
      <c r="D296" s="236" t="s">
        <v>4145</v>
      </c>
      <c r="E296" s="242">
        <v>0.75</v>
      </c>
      <c r="F296" s="652" t="s">
        <v>4148</v>
      </c>
      <c r="G296" s="653"/>
      <c r="H296" s="653"/>
      <c r="I296" s="654"/>
      <c r="J296" s="644" t="s">
        <v>4307</v>
      </c>
      <c r="K296" s="645"/>
      <c r="L296" s="645"/>
      <c r="M296" s="646"/>
    </row>
    <row r="297" spans="1:13" ht="16.5">
      <c r="A297" s="671" t="s">
        <v>229</v>
      </c>
      <c r="B297" s="673"/>
      <c r="C297" s="235" t="s">
        <v>4149</v>
      </c>
      <c r="D297" s="236" t="s">
        <v>4150</v>
      </c>
      <c r="E297" s="242">
        <v>0.75</v>
      </c>
      <c r="F297" s="652" t="s">
        <v>4151</v>
      </c>
      <c r="G297" s="653"/>
      <c r="H297" s="653"/>
      <c r="I297" s="654"/>
      <c r="J297" s="644" t="s">
        <v>4307</v>
      </c>
      <c r="K297" s="645"/>
      <c r="L297" s="645"/>
      <c r="M297" s="646"/>
    </row>
    <row r="298" spans="1:13" ht="16.5">
      <c r="A298" s="671" t="s">
        <v>229</v>
      </c>
      <c r="B298" s="673"/>
      <c r="C298" s="235" t="s">
        <v>4152</v>
      </c>
      <c r="D298" s="236" t="s">
        <v>4153</v>
      </c>
      <c r="E298" s="242">
        <v>0.75</v>
      </c>
      <c r="F298" s="652" t="s">
        <v>4154</v>
      </c>
      <c r="G298" s="653"/>
      <c r="H298" s="653"/>
      <c r="I298" s="654"/>
      <c r="J298" s="644" t="s">
        <v>4307</v>
      </c>
      <c r="K298" s="645"/>
      <c r="L298" s="645"/>
      <c r="M298" s="646"/>
    </row>
    <row r="299" spans="1:13">
      <c r="A299" s="671" t="s">
        <v>229</v>
      </c>
      <c r="B299" s="673"/>
      <c r="C299" s="235" t="s">
        <v>4155</v>
      </c>
      <c r="D299" s="236" t="s">
        <v>4136</v>
      </c>
      <c r="E299" s="242">
        <v>0.75</v>
      </c>
      <c r="F299" s="652" t="s">
        <v>4156</v>
      </c>
      <c r="G299" s="653"/>
      <c r="H299" s="653"/>
      <c r="I299" s="654"/>
      <c r="J299" s="644" t="s">
        <v>4307</v>
      </c>
      <c r="K299" s="645"/>
      <c r="L299" s="645"/>
      <c r="M299" s="646"/>
    </row>
    <row r="300" spans="1:13">
      <c r="A300" s="671" t="s">
        <v>229</v>
      </c>
      <c r="B300" s="673"/>
      <c r="C300" s="235" t="s">
        <v>4157</v>
      </c>
      <c r="D300" s="236" t="s">
        <v>4158</v>
      </c>
      <c r="E300" s="242">
        <v>0.35</v>
      </c>
      <c r="F300" s="652" t="s">
        <v>4159</v>
      </c>
      <c r="G300" s="653"/>
      <c r="H300" s="653"/>
      <c r="I300" s="654"/>
      <c r="J300" s="644" t="s">
        <v>4307</v>
      </c>
      <c r="K300" s="645"/>
      <c r="L300" s="645"/>
      <c r="M300" s="646"/>
    </row>
    <row r="301" spans="1:13">
      <c r="A301" s="671" t="s">
        <v>229</v>
      </c>
      <c r="B301" s="673"/>
      <c r="C301" s="235" t="s">
        <v>1794</v>
      </c>
      <c r="D301" s="243" t="s">
        <v>1563</v>
      </c>
      <c r="E301" s="237">
        <v>0.75</v>
      </c>
      <c r="F301" s="652" t="s">
        <v>1795</v>
      </c>
      <c r="G301" s="653"/>
      <c r="H301" s="653"/>
      <c r="I301" s="654"/>
      <c r="J301" s="644" t="s">
        <v>4308</v>
      </c>
      <c r="K301" s="645"/>
      <c r="L301" s="645"/>
      <c r="M301" s="646"/>
    </row>
    <row r="302" spans="1:13">
      <c r="A302" s="652" t="s">
        <v>229</v>
      </c>
      <c r="B302" s="654"/>
      <c r="C302" s="235" t="s">
        <v>1796</v>
      </c>
      <c r="D302" s="243" t="s">
        <v>1722</v>
      </c>
      <c r="E302" s="237">
        <v>1</v>
      </c>
      <c r="F302" s="652" t="s">
        <v>4160</v>
      </c>
      <c r="G302" s="653"/>
      <c r="H302" s="653"/>
      <c r="I302" s="654"/>
      <c r="J302" s="644" t="s">
        <v>4309</v>
      </c>
      <c r="K302" s="645"/>
      <c r="L302" s="645"/>
      <c r="M302" s="646"/>
    </row>
    <row r="303" spans="1:13">
      <c r="A303" s="652" t="s">
        <v>229</v>
      </c>
      <c r="B303" s="654"/>
      <c r="C303" s="235" t="s">
        <v>1796</v>
      </c>
      <c r="D303" s="243" t="s">
        <v>1722</v>
      </c>
      <c r="E303" s="237">
        <v>1</v>
      </c>
      <c r="F303" s="652" t="s">
        <v>4161</v>
      </c>
      <c r="G303" s="653"/>
      <c r="H303" s="653"/>
      <c r="I303" s="654"/>
      <c r="J303" s="644" t="s">
        <v>4309</v>
      </c>
      <c r="K303" s="645"/>
      <c r="L303" s="645"/>
      <c r="M303" s="646"/>
    </row>
    <row r="304" spans="1:13">
      <c r="A304" s="652" t="s">
        <v>229</v>
      </c>
      <c r="B304" s="654"/>
      <c r="C304" s="235" t="s">
        <v>1796</v>
      </c>
      <c r="D304" s="243" t="s">
        <v>1722</v>
      </c>
      <c r="E304" s="237">
        <v>1</v>
      </c>
      <c r="F304" s="652" t="s">
        <v>4162</v>
      </c>
      <c r="G304" s="653"/>
      <c r="H304" s="653"/>
      <c r="I304" s="654"/>
      <c r="J304" s="644" t="s">
        <v>4309</v>
      </c>
      <c r="K304" s="645"/>
      <c r="L304" s="645"/>
      <c r="M304" s="646"/>
    </row>
    <row r="305" spans="1:13">
      <c r="A305" s="652" t="s">
        <v>229</v>
      </c>
      <c r="B305" s="654"/>
      <c r="C305" s="235" t="s">
        <v>1796</v>
      </c>
      <c r="D305" s="243" t="s">
        <v>1722</v>
      </c>
      <c r="E305" s="237">
        <v>1</v>
      </c>
      <c r="F305" s="652" t="s">
        <v>4163</v>
      </c>
      <c r="G305" s="653"/>
      <c r="H305" s="653"/>
      <c r="I305" s="654"/>
      <c r="J305" s="644" t="s">
        <v>4309</v>
      </c>
      <c r="K305" s="645"/>
      <c r="L305" s="645"/>
      <c r="M305" s="646"/>
    </row>
    <row r="306" spans="1:13">
      <c r="A306" s="652" t="s">
        <v>229</v>
      </c>
      <c r="B306" s="654"/>
      <c r="C306" s="235" t="s">
        <v>1797</v>
      </c>
      <c r="D306" s="243" t="s">
        <v>1722</v>
      </c>
      <c r="E306" s="237">
        <v>1</v>
      </c>
      <c r="F306" s="652" t="s">
        <v>4164</v>
      </c>
      <c r="G306" s="653"/>
      <c r="H306" s="653"/>
      <c r="I306" s="654"/>
      <c r="J306" s="644" t="s">
        <v>4309</v>
      </c>
      <c r="K306" s="645"/>
      <c r="L306" s="645"/>
      <c r="M306" s="646"/>
    </row>
    <row r="307" spans="1:13">
      <c r="A307" s="652" t="s">
        <v>229</v>
      </c>
      <c r="B307" s="654"/>
      <c r="C307" s="235" t="s">
        <v>1797</v>
      </c>
      <c r="D307" s="243" t="s">
        <v>1722</v>
      </c>
      <c r="E307" s="237">
        <v>1</v>
      </c>
      <c r="F307" s="652" t="s">
        <v>4165</v>
      </c>
      <c r="G307" s="653"/>
      <c r="H307" s="653"/>
      <c r="I307" s="654"/>
      <c r="J307" s="644" t="s">
        <v>4309</v>
      </c>
      <c r="K307" s="645"/>
      <c r="L307" s="645"/>
      <c r="M307" s="646"/>
    </row>
    <row r="308" spans="1:13">
      <c r="A308" s="652" t="s">
        <v>229</v>
      </c>
      <c r="B308" s="654"/>
      <c r="C308" s="235" t="s">
        <v>1797</v>
      </c>
      <c r="D308" s="243" t="s">
        <v>1722</v>
      </c>
      <c r="E308" s="237">
        <v>1</v>
      </c>
      <c r="F308" s="652" t="s">
        <v>4166</v>
      </c>
      <c r="G308" s="653"/>
      <c r="H308" s="653"/>
      <c r="I308" s="654"/>
      <c r="J308" s="644" t="s">
        <v>4309</v>
      </c>
      <c r="K308" s="645"/>
      <c r="L308" s="645"/>
      <c r="M308" s="646"/>
    </row>
    <row r="309" spans="1:13">
      <c r="A309" s="652" t="s">
        <v>229</v>
      </c>
      <c r="B309" s="654"/>
      <c r="C309" s="235" t="s">
        <v>1797</v>
      </c>
      <c r="D309" s="243" t="s">
        <v>1798</v>
      </c>
      <c r="E309" s="237">
        <v>1</v>
      </c>
      <c r="F309" s="652" t="s">
        <v>4167</v>
      </c>
      <c r="G309" s="653"/>
      <c r="H309" s="653"/>
      <c r="I309" s="654"/>
      <c r="J309" s="644" t="s">
        <v>4309</v>
      </c>
      <c r="K309" s="645"/>
      <c r="L309" s="645"/>
      <c r="M309" s="646"/>
    </row>
    <row r="310" spans="1:13">
      <c r="A310" s="652" t="s">
        <v>229</v>
      </c>
      <c r="B310" s="654"/>
      <c r="C310" s="235" t="s">
        <v>1797</v>
      </c>
      <c r="D310" s="243" t="s">
        <v>1722</v>
      </c>
      <c r="E310" s="237">
        <v>1</v>
      </c>
      <c r="F310" s="652" t="s">
        <v>4168</v>
      </c>
      <c r="G310" s="653"/>
      <c r="H310" s="653"/>
      <c r="I310" s="654"/>
      <c r="J310" s="644" t="s">
        <v>4309</v>
      </c>
      <c r="K310" s="645"/>
      <c r="L310" s="645"/>
      <c r="M310" s="646"/>
    </row>
    <row r="311" spans="1:13">
      <c r="A311" s="652" t="s">
        <v>229</v>
      </c>
      <c r="B311" s="654"/>
      <c r="C311" s="244" t="s">
        <v>1797</v>
      </c>
      <c r="D311" s="243" t="s">
        <v>1722</v>
      </c>
      <c r="E311" s="237">
        <v>1</v>
      </c>
      <c r="F311" s="652" t="s">
        <v>4169</v>
      </c>
      <c r="G311" s="653"/>
      <c r="H311" s="653"/>
      <c r="I311" s="654"/>
      <c r="J311" s="644" t="s">
        <v>4309</v>
      </c>
      <c r="K311" s="645"/>
      <c r="L311" s="645"/>
      <c r="M311" s="646"/>
    </row>
    <row r="312" spans="1:13">
      <c r="A312" s="647" t="s">
        <v>229</v>
      </c>
      <c r="B312" s="648"/>
      <c r="C312" s="244" t="s">
        <v>1799</v>
      </c>
      <c r="D312" s="243" t="s">
        <v>1722</v>
      </c>
      <c r="E312" s="237">
        <v>1</v>
      </c>
      <c r="F312" s="652" t="s">
        <v>4170</v>
      </c>
      <c r="G312" s="653"/>
      <c r="H312" s="653"/>
      <c r="I312" s="654"/>
      <c r="J312" s="644" t="s">
        <v>4309</v>
      </c>
      <c r="K312" s="645"/>
      <c r="L312" s="645"/>
      <c r="M312" s="646"/>
    </row>
    <row r="313" spans="1:13">
      <c r="A313" s="647" t="s">
        <v>229</v>
      </c>
      <c r="B313" s="648"/>
      <c r="C313" s="244" t="s">
        <v>1799</v>
      </c>
      <c r="D313" s="243" t="s">
        <v>1800</v>
      </c>
      <c r="E313" s="237">
        <v>1</v>
      </c>
      <c r="F313" s="652" t="s">
        <v>4171</v>
      </c>
      <c r="G313" s="653"/>
      <c r="H313" s="653"/>
      <c r="I313" s="654"/>
      <c r="J313" s="644" t="s">
        <v>4309</v>
      </c>
      <c r="K313" s="645"/>
      <c r="L313" s="645"/>
      <c r="M313" s="646"/>
    </row>
    <row r="314" spans="1:13">
      <c r="A314" s="647" t="s">
        <v>229</v>
      </c>
      <c r="B314" s="648"/>
      <c r="C314" s="244" t="s">
        <v>1799</v>
      </c>
      <c r="D314" s="243" t="s">
        <v>1801</v>
      </c>
      <c r="E314" s="237">
        <v>0.21</v>
      </c>
      <c r="F314" s="652" t="s">
        <v>4172</v>
      </c>
      <c r="G314" s="653"/>
      <c r="H314" s="653"/>
      <c r="I314" s="654"/>
      <c r="J314" s="644" t="s">
        <v>4309</v>
      </c>
      <c r="K314" s="645"/>
      <c r="L314" s="645"/>
      <c r="M314" s="646"/>
    </row>
    <row r="315" spans="1:13">
      <c r="A315" s="647" t="s">
        <v>229</v>
      </c>
      <c r="B315" s="648"/>
      <c r="C315" s="244" t="s">
        <v>1799</v>
      </c>
      <c r="D315" s="243" t="s">
        <v>1800</v>
      </c>
      <c r="E315" s="237">
        <v>1</v>
      </c>
      <c r="F315" s="652" t="s">
        <v>4173</v>
      </c>
      <c r="G315" s="653"/>
      <c r="H315" s="653"/>
      <c r="I315" s="654"/>
      <c r="J315" s="644" t="s">
        <v>4309</v>
      </c>
      <c r="K315" s="645"/>
      <c r="L315" s="645"/>
      <c r="M315" s="646"/>
    </row>
    <row r="316" spans="1:13">
      <c r="A316" s="647" t="s">
        <v>229</v>
      </c>
      <c r="B316" s="648"/>
      <c r="C316" s="244" t="s">
        <v>1799</v>
      </c>
      <c r="D316" s="243" t="s">
        <v>1800</v>
      </c>
      <c r="E316" s="237">
        <v>1</v>
      </c>
      <c r="F316" s="652" t="s">
        <v>4174</v>
      </c>
      <c r="G316" s="653"/>
      <c r="H316" s="653"/>
      <c r="I316" s="654"/>
      <c r="J316" s="644" t="s">
        <v>4309</v>
      </c>
      <c r="K316" s="645"/>
      <c r="L316" s="645"/>
      <c r="M316" s="646"/>
    </row>
    <row r="317" spans="1:13">
      <c r="A317" s="647" t="s">
        <v>229</v>
      </c>
      <c r="B317" s="648"/>
      <c r="C317" s="226" t="s">
        <v>1799</v>
      </c>
      <c r="D317" s="227" t="s">
        <v>1800</v>
      </c>
      <c r="E317" s="237">
        <v>1</v>
      </c>
      <c r="F317" s="652" t="s">
        <v>4175</v>
      </c>
      <c r="G317" s="653"/>
      <c r="H317" s="653"/>
      <c r="I317" s="654"/>
      <c r="J317" s="644" t="s">
        <v>4309</v>
      </c>
      <c r="K317" s="645"/>
      <c r="L317" s="645"/>
      <c r="M317" s="646"/>
    </row>
    <row r="318" spans="1:13">
      <c r="A318" s="647" t="s">
        <v>229</v>
      </c>
      <c r="B318" s="648"/>
      <c r="C318" s="226" t="s">
        <v>1799</v>
      </c>
      <c r="D318" s="227" t="s">
        <v>1800</v>
      </c>
      <c r="E318" s="237">
        <v>1</v>
      </c>
      <c r="F318" s="652" t="s">
        <v>4176</v>
      </c>
      <c r="G318" s="653"/>
      <c r="H318" s="653"/>
      <c r="I318" s="654"/>
      <c r="J318" s="644" t="s">
        <v>4309</v>
      </c>
      <c r="K318" s="645"/>
      <c r="L318" s="645"/>
      <c r="M318" s="646"/>
    </row>
    <row r="319" spans="1:13">
      <c r="A319" s="647" t="s">
        <v>229</v>
      </c>
      <c r="B319" s="648"/>
      <c r="C319" s="226" t="s">
        <v>1802</v>
      </c>
      <c r="D319" s="227" t="s">
        <v>1800</v>
      </c>
      <c r="E319" s="237">
        <v>1</v>
      </c>
      <c r="F319" s="652" t="s">
        <v>4177</v>
      </c>
      <c r="G319" s="653"/>
      <c r="H319" s="653"/>
      <c r="I319" s="654"/>
      <c r="J319" s="644" t="s">
        <v>4309</v>
      </c>
      <c r="K319" s="645"/>
      <c r="L319" s="645"/>
      <c r="M319" s="646"/>
    </row>
    <row r="320" spans="1:13">
      <c r="A320" s="647" t="s">
        <v>229</v>
      </c>
      <c r="B320" s="648"/>
      <c r="C320" s="226" t="s">
        <v>1803</v>
      </c>
      <c r="D320" s="227" t="s">
        <v>1800</v>
      </c>
      <c r="E320" s="237">
        <v>1</v>
      </c>
      <c r="F320" s="652" t="s">
        <v>4178</v>
      </c>
      <c r="G320" s="653"/>
      <c r="H320" s="653"/>
      <c r="I320" s="654"/>
      <c r="J320" s="644" t="s">
        <v>4309</v>
      </c>
      <c r="K320" s="645"/>
      <c r="L320" s="645"/>
      <c r="M320" s="646"/>
    </row>
    <row r="321" spans="1:13">
      <c r="A321" s="647" t="s">
        <v>229</v>
      </c>
      <c r="B321" s="648"/>
      <c r="C321" s="226" t="s">
        <v>1722</v>
      </c>
      <c r="D321" s="227" t="s">
        <v>1801</v>
      </c>
      <c r="E321" s="237">
        <v>0.21</v>
      </c>
      <c r="F321" s="652" t="s">
        <v>4179</v>
      </c>
      <c r="G321" s="653"/>
      <c r="H321" s="653"/>
      <c r="I321" s="654"/>
      <c r="J321" s="644" t="s">
        <v>4309</v>
      </c>
      <c r="K321" s="645"/>
      <c r="L321" s="645"/>
      <c r="M321" s="646"/>
    </row>
    <row r="322" spans="1:13">
      <c r="A322" s="647" t="s">
        <v>229</v>
      </c>
      <c r="B322" s="648"/>
      <c r="C322" s="226" t="s">
        <v>1804</v>
      </c>
      <c r="D322" s="227" t="s">
        <v>1805</v>
      </c>
      <c r="E322" s="239">
        <v>1.95E-2</v>
      </c>
      <c r="F322" s="652" t="s">
        <v>4180</v>
      </c>
      <c r="G322" s="653"/>
      <c r="H322" s="653"/>
      <c r="I322" s="654"/>
      <c r="J322" s="644" t="s">
        <v>4309</v>
      </c>
      <c r="K322" s="645"/>
      <c r="L322" s="645"/>
      <c r="M322" s="646"/>
    </row>
    <row r="323" spans="1:13">
      <c r="A323" s="647" t="s">
        <v>229</v>
      </c>
      <c r="B323" s="648"/>
      <c r="C323" s="226" t="s">
        <v>1806</v>
      </c>
      <c r="D323" s="227" t="s">
        <v>1807</v>
      </c>
      <c r="E323" s="237">
        <v>0.55000000000000004</v>
      </c>
      <c r="F323" s="652" t="s">
        <v>4181</v>
      </c>
      <c r="G323" s="653"/>
      <c r="H323" s="653"/>
      <c r="I323" s="654"/>
      <c r="J323" s="644" t="s">
        <v>4309</v>
      </c>
      <c r="K323" s="645"/>
      <c r="L323" s="645"/>
      <c r="M323" s="646"/>
    </row>
    <row r="324" spans="1:13">
      <c r="A324" s="647" t="s">
        <v>229</v>
      </c>
      <c r="B324" s="648"/>
      <c r="C324" s="226" t="s">
        <v>1792</v>
      </c>
      <c r="D324" s="227" t="s">
        <v>1808</v>
      </c>
      <c r="E324" s="239">
        <v>1.95E-2</v>
      </c>
      <c r="F324" s="652" t="s">
        <v>4182</v>
      </c>
      <c r="G324" s="653"/>
      <c r="H324" s="653"/>
      <c r="I324" s="654"/>
      <c r="J324" s="644" t="s">
        <v>4309</v>
      </c>
      <c r="K324" s="645"/>
      <c r="L324" s="645"/>
      <c r="M324" s="646"/>
    </row>
    <row r="325" spans="1:13">
      <c r="A325" s="647" t="s">
        <v>229</v>
      </c>
      <c r="B325" s="648"/>
      <c r="C325" s="226" t="s">
        <v>1792</v>
      </c>
      <c r="D325" s="227" t="s">
        <v>1809</v>
      </c>
      <c r="E325" s="237">
        <v>1</v>
      </c>
      <c r="F325" s="652" t="s">
        <v>4183</v>
      </c>
      <c r="G325" s="653"/>
      <c r="H325" s="653"/>
      <c r="I325" s="654"/>
      <c r="J325" s="644" t="s">
        <v>4309</v>
      </c>
      <c r="K325" s="645"/>
      <c r="L325" s="645"/>
      <c r="M325" s="646"/>
    </row>
    <row r="326" spans="1:13">
      <c r="A326" s="647" t="s">
        <v>229</v>
      </c>
      <c r="B326" s="648"/>
      <c r="C326" s="226" t="s">
        <v>1792</v>
      </c>
      <c r="D326" s="227" t="s">
        <v>1810</v>
      </c>
      <c r="E326" s="237">
        <v>0.9</v>
      </c>
      <c r="F326" s="652" t="s">
        <v>4184</v>
      </c>
      <c r="G326" s="653"/>
      <c r="H326" s="653"/>
      <c r="I326" s="654"/>
      <c r="J326" s="644" t="s">
        <v>4309</v>
      </c>
      <c r="K326" s="645"/>
      <c r="L326" s="645"/>
      <c r="M326" s="646"/>
    </row>
    <row r="327" spans="1:13">
      <c r="A327" s="647" t="s">
        <v>229</v>
      </c>
      <c r="B327" s="648"/>
      <c r="C327" s="226" t="s">
        <v>1792</v>
      </c>
      <c r="D327" s="227" t="s">
        <v>1809</v>
      </c>
      <c r="E327" s="237">
        <v>1</v>
      </c>
      <c r="F327" s="652" t="s">
        <v>4185</v>
      </c>
      <c r="G327" s="653"/>
      <c r="H327" s="653"/>
      <c r="I327" s="654"/>
      <c r="J327" s="644" t="s">
        <v>4309</v>
      </c>
      <c r="K327" s="645"/>
      <c r="L327" s="645"/>
      <c r="M327" s="646"/>
    </row>
    <row r="328" spans="1:13">
      <c r="A328" s="647" t="s">
        <v>229</v>
      </c>
      <c r="B328" s="648"/>
      <c r="C328" s="226" t="s">
        <v>1792</v>
      </c>
      <c r="D328" s="227" t="s">
        <v>1809</v>
      </c>
      <c r="E328" s="237">
        <v>1</v>
      </c>
      <c r="F328" s="652" t="s">
        <v>4186</v>
      </c>
      <c r="G328" s="653"/>
      <c r="H328" s="653"/>
      <c r="I328" s="654"/>
      <c r="J328" s="644" t="s">
        <v>4309</v>
      </c>
      <c r="K328" s="645"/>
      <c r="L328" s="645"/>
      <c r="M328" s="646"/>
    </row>
    <row r="329" spans="1:13">
      <c r="A329" s="647" t="s">
        <v>229</v>
      </c>
      <c r="B329" s="648"/>
      <c r="C329" s="226" t="s">
        <v>1792</v>
      </c>
      <c r="D329" s="227" t="s">
        <v>1811</v>
      </c>
      <c r="E329" s="237">
        <v>0.22</v>
      </c>
      <c r="F329" s="652" t="s">
        <v>4187</v>
      </c>
      <c r="G329" s="653"/>
      <c r="H329" s="653"/>
      <c r="I329" s="654"/>
      <c r="J329" s="644" t="s">
        <v>4309</v>
      </c>
      <c r="K329" s="645"/>
      <c r="L329" s="645"/>
      <c r="M329" s="646"/>
    </row>
    <row r="330" spans="1:13">
      <c r="A330" s="647" t="s">
        <v>229</v>
      </c>
      <c r="B330" s="648"/>
      <c r="C330" s="226" t="s">
        <v>1792</v>
      </c>
      <c r="D330" s="227" t="s">
        <v>1811</v>
      </c>
      <c r="E330" s="237">
        <v>0.22</v>
      </c>
      <c r="F330" s="652" t="s">
        <v>4188</v>
      </c>
      <c r="G330" s="653"/>
      <c r="H330" s="653"/>
      <c r="I330" s="654"/>
      <c r="J330" s="644" t="s">
        <v>4309</v>
      </c>
      <c r="K330" s="645"/>
      <c r="L330" s="645"/>
      <c r="M330" s="646"/>
    </row>
    <row r="331" spans="1:13">
      <c r="A331" s="647" t="s">
        <v>229</v>
      </c>
      <c r="B331" s="648"/>
      <c r="C331" s="226" t="s">
        <v>1792</v>
      </c>
      <c r="D331" s="227" t="s">
        <v>1809</v>
      </c>
      <c r="E331" s="237">
        <v>1</v>
      </c>
      <c r="F331" s="652" t="s">
        <v>4189</v>
      </c>
      <c r="G331" s="653"/>
      <c r="H331" s="653"/>
      <c r="I331" s="654"/>
      <c r="J331" s="644" t="s">
        <v>4309</v>
      </c>
      <c r="K331" s="645"/>
      <c r="L331" s="645"/>
      <c r="M331" s="646"/>
    </row>
    <row r="332" spans="1:13">
      <c r="A332" s="647" t="s">
        <v>229</v>
      </c>
      <c r="B332" s="648"/>
      <c r="C332" s="226" t="s">
        <v>1792</v>
      </c>
      <c r="D332" s="227" t="s">
        <v>1811</v>
      </c>
      <c r="E332" s="237">
        <v>0.22</v>
      </c>
      <c r="F332" s="652" t="s">
        <v>4190</v>
      </c>
      <c r="G332" s="653"/>
      <c r="H332" s="653"/>
      <c r="I332" s="654"/>
      <c r="J332" s="644" t="s">
        <v>4309</v>
      </c>
      <c r="K332" s="645"/>
      <c r="L332" s="645"/>
      <c r="M332" s="646"/>
    </row>
    <row r="333" spans="1:13" ht="16.5">
      <c r="A333" s="647" t="s">
        <v>229</v>
      </c>
      <c r="B333" s="648"/>
      <c r="C333" s="226" t="s">
        <v>1804</v>
      </c>
      <c r="D333" s="227" t="s">
        <v>1812</v>
      </c>
      <c r="E333" s="237">
        <v>1</v>
      </c>
      <c r="F333" s="652" t="s">
        <v>1813</v>
      </c>
      <c r="G333" s="653"/>
      <c r="H333" s="653"/>
      <c r="I333" s="654"/>
      <c r="J333" s="644" t="s">
        <v>4309</v>
      </c>
      <c r="K333" s="645"/>
      <c r="L333" s="645"/>
      <c r="M333" s="646"/>
    </row>
    <row r="334" spans="1:13">
      <c r="A334" s="647" t="s">
        <v>229</v>
      </c>
      <c r="B334" s="648"/>
      <c r="C334" s="226" t="s">
        <v>1804</v>
      </c>
      <c r="D334" s="227" t="s">
        <v>1814</v>
      </c>
      <c r="E334" s="239">
        <v>2.1399999999999999E-2</v>
      </c>
      <c r="F334" s="652" t="s">
        <v>1815</v>
      </c>
      <c r="G334" s="653"/>
      <c r="H334" s="653"/>
      <c r="I334" s="654"/>
      <c r="J334" s="644" t="s">
        <v>4309</v>
      </c>
      <c r="K334" s="645"/>
      <c r="L334" s="645"/>
      <c r="M334" s="646"/>
    </row>
    <row r="335" spans="1:13" ht="16.5">
      <c r="A335" s="647" t="s">
        <v>229</v>
      </c>
      <c r="B335" s="648"/>
      <c r="C335" s="226" t="s">
        <v>1816</v>
      </c>
      <c r="D335" s="227" t="s">
        <v>1817</v>
      </c>
      <c r="E335" s="237">
        <v>1</v>
      </c>
      <c r="F335" s="652" t="s">
        <v>1818</v>
      </c>
      <c r="G335" s="653"/>
      <c r="H335" s="653"/>
      <c r="I335" s="654"/>
      <c r="J335" s="644" t="s">
        <v>4309</v>
      </c>
      <c r="K335" s="645"/>
      <c r="L335" s="645"/>
      <c r="M335" s="646"/>
    </row>
    <row r="336" spans="1:13" ht="16.5">
      <c r="A336" s="647" t="s">
        <v>229</v>
      </c>
      <c r="B336" s="648"/>
      <c r="C336" s="226" t="s">
        <v>1816</v>
      </c>
      <c r="D336" s="227" t="s">
        <v>1817</v>
      </c>
      <c r="E336" s="237">
        <v>1</v>
      </c>
      <c r="F336" s="652" t="s">
        <v>1819</v>
      </c>
      <c r="G336" s="653"/>
      <c r="H336" s="653"/>
      <c r="I336" s="654"/>
      <c r="J336" s="644" t="s">
        <v>4309</v>
      </c>
      <c r="K336" s="645"/>
      <c r="L336" s="645"/>
      <c r="M336" s="646"/>
    </row>
    <row r="337" spans="1:13" ht="16.5">
      <c r="A337" s="647" t="s">
        <v>229</v>
      </c>
      <c r="B337" s="648"/>
      <c r="C337" s="226" t="s">
        <v>1816</v>
      </c>
      <c r="D337" s="227" t="s">
        <v>1817</v>
      </c>
      <c r="E337" s="237">
        <v>1</v>
      </c>
      <c r="F337" s="652" t="s">
        <v>1820</v>
      </c>
      <c r="G337" s="653"/>
      <c r="H337" s="653"/>
      <c r="I337" s="654"/>
      <c r="J337" s="644" t="s">
        <v>4309</v>
      </c>
      <c r="K337" s="645"/>
      <c r="L337" s="645"/>
      <c r="M337" s="646"/>
    </row>
    <row r="338" spans="1:13" ht="16.5">
      <c r="A338" s="647" t="s">
        <v>229</v>
      </c>
      <c r="B338" s="648"/>
      <c r="C338" s="226" t="s">
        <v>1816</v>
      </c>
      <c r="D338" s="227" t="s">
        <v>1817</v>
      </c>
      <c r="E338" s="237">
        <v>1</v>
      </c>
      <c r="F338" s="652" t="s">
        <v>1821</v>
      </c>
      <c r="G338" s="653"/>
      <c r="H338" s="653"/>
      <c r="I338" s="654"/>
      <c r="J338" s="644" t="s">
        <v>4309</v>
      </c>
      <c r="K338" s="645"/>
      <c r="L338" s="645"/>
      <c r="M338" s="646"/>
    </row>
    <row r="339" spans="1:13" ht="16.5">
      <c r="A339" s="647" t="s">
        <v>229</v>
      </c>
      <c r="B339" s="648"/>
      <c r="C339" s="226" t="s">
        <v>1816</v>
      </c>
      <c r="D339" s="227" t="s">
        <v>1817</v>
      </c>
      <c r="E339" s="237">
        <v>1</v>
      </c>
      <c r="F339" s="652" t="s">
        <v>1822</v>
      </c>
      <c r="G339" s="653"/>
      <c r="H339" s="653"/>
      <c r="I339" s="654"/>
      <c r="J339" s="644" t="s">
        <v>4309</v>
      </c>
      <c r="K339" s="645"/>
      <c r="L339" s="645"/>
      <c r="M339" s="646"/>
    </row>
    <row r="340" spans="1:13" ht="16.5">
      <c r="A340" s="647" t="s">
        <v>229</v>
      </c>
      <c r="B340" s="648"/>
      <c r="C340" s="226" t="s">
        <v>1816</v>
      </c>
      <c r="D340" s="227" t="s">
        <v>1823</v>
      </c>
      <c r="E340" s="237">
        <v>1</v>
      </c>
      <c r="F340" s="652" t="s">
        <v>1824</v>
      </c>
      <c r="G340" s="653"/>
      <c r="H340" s="653"/>
      <c r="I340" s="654"/>
      <c r="J340" s="644" t="s">
        <v>4309</v>
      </c>
      <c r="K340" s="645"/>
      <c r="L340" s="645"/>
      <c r="M340" s="646"/>
    </row>
    <row r="341" spans="1:13" ht="16.5">
      <c r="A341" s="647" t="s">
        <v>229</v>
      </c>
      <c r="B341" s="648"/>
      <c r="C341" s="226" t="s">
        <v>1816</v>
      </c>
      <c r="D341" s="227" t="s">
        <v>1823</v>
      </c>
      <c r="E341" s="237">
        <v>1</v>
      </c>
      <c r="F341" s="652" t="s">
        <v>1825</v>
      </c>
      <c r="G341" s="653"/>
      <c r="H341" s="653"/>
      <c r="I341" s="654"/>
      <c r="J341" s="644" t="s">
        <v>4309</v>
      </c>
      <c r="K341" s="645"/>
      <c r="L341" s="645"/>
      <c r="M341" s="646"/>
    </row>
    <row r="342" spans="1:13" ht="16.5">
      <c r="A342" s="647" t="s">
        <v>229</v>
      </c>
      <c r="B342" s="648"/>
      <c r="C342" s="226" t="s">
        <v>1816</v>
      </c>
      <c r="D342" s="227" t="s">
        <v>1823</v>
      </c>
      <c r="E342" s="237">
        <v>0.9</v>
      </c>
      <c r="F342" s="652" t="s">
        <v>1826</v>
      </c>
      <c r="G342" s="653"/>
      <c r="H342" s="653"/>
      <c r="I342" s="654"/>
      <c r="J342" s="644" t="s">
        <v>4309</v>
      </c>
      <c r="K342" s="645"/>
      <c r="L342" s="645"/>
      <c r="M342" s="646"/>
    </row>
    <row r="343" spans="1:13" ht="16.5">
      <c r="A343" s="647" t="s">
        <v>229</v>
      </c>
      <c r="B343" s="648"/>
      <c r="C343" s="226" t="s">
        <v>1816</v>
      </c>
      <c r="D343" s="227" t="s">
        <v>1823</v>
      </c>
      <c r="E343" s="237">
        <v>1</v>
      </c>
      <c r="F343" s="652" t="s">
        <v>1827</v>
      </c>
      <c r="G343" s="653"/>
      <c r="H343" s="653"/>
      <c r="I343" s="654"/>
      <c r="J343" s="644" t="s">
        <v>4309</v>
      </c>
      <c r="K343" s="645"/>
      <c r="L343" s="645"/>
      <c r="M343" s="646"/>
    </row>
    <row r="344" spans="1:13" ht="16.5">
      <c r="A344" s="647" t="s">
        <v>229</v>
      </c>
      <c r="B344" s="648"/>
      <c r="C344" s="226" t="s">
        <v>1816</v>
      </c>
      <c r="D344" s="227" t="s">
        <v>1823</v>
      </c>
      <c r="E344" s="237">
        <v>0.9</v>
      </c>
      <c r="F344" s="652" t="s">
        <v>1828</v>
      </c>
      <c r="G344" s="653"/>
      <c r="H344" s="653"/>
      <c r="I344" s="654"/>
      <c r="J344" s="644" t="s">
        <v>4309</v>
      </c>
      <c r="K344" s="645"/>
      <c r="L344" s="645"/>
      <c r="M344" s="646"/>
    </row>
    <row r="345" spans="1:13" ht="16.5">
      <c r="A345" s="647" t="s">
        <v>229</v>
      </c>
      <c r="B345" s="648"/>
      <c r="C345" s="226" t="s">
        <v>1816</v>
      </c>
      <c r="D345" s="227" t="s">
        <v>1823</v>
      </c>
      <c r="E345" s="237">
        <v>0.9</v>
      </c>
      <c r="F345" s="652" t="s">
        <v>1829</v>
      </c>
      <c r="G345" s="653"/>
      <c r="H345" s="653"/>
      <c r="I345" s="654"/>
      <c r="J345" s="644" t="s">
        <v>4309</v>
      </c>
      <c r="K345" s="645"/>
      <c r="L345" s="645"/>
      <c r="M345" s="646"/>
    </row>
    <row r="346" spans="1:13" ht="16.5">
      <c r="A346" s="647" t="s">
        <v>229</v>
      </c>
      <c r="B346" s="648"/>
      <c r="C346" s="226" t="s">
        <v>1816</v>
      </c>
      <c r="D346" s="227" t="s">
        <v>1823</v>
      </c>
      <c r="E346" s="237">
        <v>1</v>
      </c>
      <c r="F346" s="652" t="s">
        <v>1830</v>
      </c>
      <c r="G346" s="653"/>
      <c r="H346" s="653"/>
      <c r="I346" s="654"/>
      <c r="J346" s="644" t="s">
        <v>4309</v>
      </c>
      <c r="K346" s="645"/>
      <c r="L346" s="645"/>
      <c r="M346" s="646"/>
    </row>
    <row r="347" spans="1:13" ht="16.5">
      <c r="A347" s="647" t="s">
        <v>229</v>
      </c>
      <c r="B347" s="648"/>
      <c r="C347" s="226" t="s">
        <v>1816</v>
      </c>
      <c r="D347" s="227" t="s">
        <v>1823</v>
      </c>
      <c r="E347" s="237">
        <v>1</v>
      </c>
      <c r="F347" s="652" t="s">
        <v>1831</v>
      </c>
      <c r="G347" s="653"/>
      <c r="H347" s="653"/>
      <c r="I347" s="654"/>
      <c r="J347" s="644" t="s">
        <v>4309</v>
      </c>
      <c r="K347" s="645"/>
      <c r="L347" s="645"/>
      <c r="M347" s="646"/>
    </row>
    <row r="348" spans="1:13" ht="16.5">
      <c r="A348" s="647" t="s">
        <v>229</v>
      </c>
      <c r="B348" s="648"/>
      <c r="C348" s="226" t="s">
        <v>1816</v>
      </c>
      <c r="D348" s="227" t="s">
        <v>1823</v>
      </c>
      <c r="E348" s="237">
        <v>1</v>
      </c>
      <c r="F348" s="652" t="s">
        <v>1832</v>
      </c>
      <c r="G348" s="653"/>
      <c r="H348" s="653"/>
      <c r="I348" s="654"/>
      <c r="J348" s="644" t="s">
        <v>4309</v>
      </c>
      <c r="K348" s="645"/>
      <c r="L348" s="645"/>
      <c r="M348" s="646"/>
    </row>
    <row r="349" spans="1:13" ht="16.5">
      <c r="A349" s="647" t="s">
        <v>229</v>
      </c>
      <c r="B349" s="648"/>
      <c r="C349" s="226" t="s">
        <v>1816</v>
      </c>
      <c r="D349" s="227" t="s">
        <v>1823</v>
      </c>
      <c r="E349" s="237">
        <v>1</v>
      </c>
      <c r="F349" s="652" t="s">
        <v>1833</v>
      </c>
      <c r="G349" s="653"/>
      <c r="H349" s="653"/>
      <c r="I349" s="654"/>
      <c r="J349" s="644" t="s">
        <v>4309</v>
      </c>
      <c r="K349" s="645"/>
      <c r="L349" s="645"/>
      <c r="M349" s="646"/>
    </row>
    <row r="350" spans="1:13" ht="16.5">
      <c r="A350" s="647" t="s">
        <v>229</v>
      </c>
      <c r="B350" s="648"/>
      <c r="C350" s="226" t="s">
        <v>1816</v>
      </c>
      <c r="D350" s="227" t="s">
        <v>1823</v>
      </c>
      <c r="E350" s="237">
        <v>1</v>
      </c>
      <c r="F350" s="652" t="s">
        <v>1834</v>
      </c>
      <c r="G350" s="653"/>
      <c r="H350" s="653"/>
      <c r="I350" s="654"/>
      <c r="J350" s="644" t="s">
        <v>4309</v>
      </c>
      <c r="K350" s="645"/>
      <c r="L350" s="645"/>
      <c r="M350" s="646"/>
    </row>
    <row r="351" spans="1:13" ht="16.5">
      <c r="A351" s="647" t="s">
        <v>229</v>
      </c>
      <c r="B351" s="648"/>
      <c r="C351" s="226" t="s">
        <v>1816</v>
      </c>
      <c r="D351" s="227" t="s">
        <v>1823</v>
      </c>
      <c r="E351" s="237">
        <v>1</v>
      </c>
      <c r="F351" s="652" t="s">
        <v>1835</v>
      </c>
      <c r="G351" s="653"/>
      <c r="H351" s="653"/>
      <c r="I351" s="654"/>
      <c r="J351" s="644" t="s">
        <v>4309</v>
      </c>
      <c r="K351" s="645"/>
      <c r="L351" s="645"/>
      <c r="M351" s="646"/>
    </row>
    <row r="352" spans="1:13" ht="16.5">
      <c r="A352" s="647" t="s">
        <v>229</v>
      </c>
      <c r="B352" s="648"/>
      <c r="C352" s="226" t="s">
        <v>1816</v>
      </c>
      <c r="D352" s="227" t="s">
        <v>1823</v>
      </c>
      <c r="E352" s="237">
        <v>1</v>
      </c>
      <c r="F352" s="652" t="s">
        <v>1836</v>
      </c>
      <c r="G352" s="653"/>
      <c r="H352" s="653"/>
      <c r="I352" s="654"/>
      <c r="J352" s="644" t="s">
        <v>4309</v>
      </c>
      <c r="K352" s="645"/>
      <c r="L352" s="645"/>
      <c r="M352" s="646"/>
    </row>
    <row r="353" spans="1:13" ht="33">
      <c r="A353" s="647" t="s">
        <v>229</v>
      </c>
      <c r="B353" s="648"/>
      <c r="C353" s="226" t="s">
        <v>1837</v>
      </c>
      <c r="D353" s="227" t="s">
        <v>1838</v>
      </c>
      <c r="E353" s="245" t="s">
        <v>1570</v>
      </c>
      <c r="F353" s="652" t="s">
        <v>1839</v>
      </c>
      <c r="G353" s="653"/>
      <c r="H353" s="653"/>
      <c r="I353" s="654"/>
      <c r="J353" s="644" t="s">
        <v>4309</v>
      </c>
      <c r="K353" s="645"/>
      <c r="L353" s="645"/>
      <c r="M353" s="646"/>
    </row>
    <row r="354" spans="1:13" ht="16.5">
      <c r="A354" s="647" t="s">
        <v>229</v>
      </c>
      <c r="B354" s="648"/>
      <c r="C354" s="226" t="s">
        <v>1837</v>
      </c>
      <c r="D354" s="227" t="s">
        <v>1840</v>
      </c>
      <c r="E354" s="245" t="s">
        <v>1570</v>
      </c>
      <c r="F354" s="652" t="s">
        <v>1841</v>
      </c>
      <c r="G354" s="653"/>
      <c r="H354" s="653"/>
      <c r="I354" s="654"/>
      <c r="J354" s="644" t="s">
        <v>4309</v>
      </c>
      <c r="K354" s="645"/>
      <c r="L354" s="645"/>
      <c r="M354" s="646"/>
    </row>
    <row r="355" spans="1:13" ht="33">
      <c r="A355" s="647" t="s">
        <v>229</v>
      </c>
      <c r="B355" s="648"/>
      <c r="C355" s="226" t="s">
        <v>1837</v>
      </c>
      <c r="D355" s="227" t="s">
        <v>1838</v>
      </c>
      <c r="E355" s="245" t="s">
        <v>1570</v>
      </c>
      <c r="F355" s="652" t="s">
        <v>1842</v>
      </c>
      <c r="G355" s="653"/>
      <c r="H355" s="653"/>
      <c r="I355" s="654"/>
      <c r="J355" s="644" t="s">
        <v>4309</v>
      </c>
      <c r="K355" s="645"/>
      <c r="L355" s="645"/>
      <c r="M355" s="646"/>
    </row>
    <row r="356" spans="1:13" ht="16.5">
      <c r="A356" s="647" t="s">
        <v>229</v>
      </c>
      <c r="B356" s="648"/>
      <c r="C356" s="226" t="s">
        <v>1837</v>
      </c>
      <c r="D356" s="227" t="s">
        <v>1843</v>
      </c>
      <c r="E356" s="245" t="s">
        <v>1570</v>
      </c>
      <c r="F356" s="652" t="s">
        <v>1844</v>
      </c>
      <c r="G356" s="653"/>
      <c r="H356" s="653"/>
      <c r="I356" s="654"/>
      <c r="J356" s="644" t="s">
        <v>4309</v>
      </c>
      <c r="K356" s="645"/>
      <c r="L356" s="645"/>
      <c r="M356" s="646"/>
    </row>
    <row r="357" spans="1:13" ht="16.5">
      <c r="A357" s="647" t="s">
        <v>229</v>
      </c>
      <c r="B357" s="648"/>
      <c r="C357" s="226" t="s">
        <v>1837</v>
      </c>
      <c r="D357" s="227" t="s">
        <v>1843</v>
      </c>
      <c r="E357" s="245" t="s">
        <v>1570</v>
      </c>
      <c r="F357" s="652" t="s">
        <v>1845</v>
      </c>
      <c r="G357" s="653"/>
      <c r="H357" s="653"/>
      <c r="I357" s="654"/>
      <c r="J357" s="644" t="s">
        <v>4309</v>
      </c>
      <c r="K357" s="645"/>
      <c r="L357" s="645"/>
      <c r="M357" s="646"/>
    </row>
    <row r="358" spans="1:13" ht="16.5">
      <c r="A358" s="647" t="s">
        <v>229</v>
      </c>
      <c r="B358" s="648"/>
      <c r="C358" s="226" t="s">
        <v>1837</v>
      </c>
      <c r="D358" s="227" t="s">
        <v>1843</v>
      </c>
      <c r="E358" s="245" t="s">
        <v>1570</v>
      </c>
      <c r="F358" s="652" t="s">
        <v>1846</v>
      </c>
      <c r="G358" s="653"/>
      <c r="H358" s="653"/>
      <c r="I358" s="654"/>
      <c r="J358" s="644" t="s">
        <v>4309</v>
      </c>
      <c r="K358" s="645"/>
      <c r="L358" s="645"/>
      <c r="M358" s="646"/>
    </row>
    <row r="359" spans="1:13" ht="16.5">
      <c r="A359" s="647" t="s">
        <v>229</v>
      </c>
      <c r="B359" s="648"/>
      <c r="C359" s="226" t="s">
        <v>1837</v>
      </c>
      <c r="D359" s="227" t="s">
        <v>1847</v>
      </c>
      <c r="E359" s="245" t="s">
        <v>1570</v>
      </c>
      <c r="F359" s="652" t="s">
        <v>1848</v>
      </c>
      <c r="G359" s="653"/>
      <c r="H359" s="653"/>
      <c r="I359" s="654"/>
      <c r="J359" s="644" t="s">
        <v>4309</v>
      </c>
      <c r="K359" s="645"/>
      <c r="L359" s="645"/>
      <c r="M359" s="646"/>
    </row>
    <row r="360" spans="1:13" ht="16.5">
      <c r="A360" s="647" t="s">
        <v>229</v>
      </c>
      <c r="B360" s="648"/>
      <c r="C360" s="226" t="s">
        <v>1837</v>
      </c>
      <c r="D360" s="227" t="s">
        <v>1847</v>
      </c>
      <c r="E360" s="245" t="s">
        <v>1570</v>
      </c>
      <c r="F360" s="652" t="s">
        <v>1849</v>
      </c>
      <c r="G360" s="653"/>
      <c r="H360" s="653"/>
      <c r="I360" s="654"/>
      <c r="J360" s="644" t="s">
        <v>4309</v>
      </c>
      <c r="K360" s="645"/>
      <c r="L360" s="645"/>
      <c r="M360" s="646"/>
    </row>
    <row r="361" spans="1:13" ht="33">
      <c r="A361" s="647" t="s">
        <v>229</v>
      </c>
      <c r="B361" s="648"/>
      <c r="C361" s="226" t="s">
        <v>1837</v>
      </c>
      <c r="D361" s="227" t="s">
        <v>1838</v>
      </c>
      <c r="E361" s="245" t="s">
        <v>1570</v>
      </c>
      <c r="F361" s="652" t="s">
        <v>1850</v>
      </c>
      <c r="G361" s="653"/>
      <c r="H361" s="653"/>
      <c r="I361" s="654"/>
      <c r="J361" s="644" t="s">
        <v>4309</v>
      </c>
      <c r="K361" s="645"/>
      <c r="L361" s="645"/>
      <c r="M361" s="646"/>
    </row>
    <row r="362" spans="1:13" ht="16.5">
      <c r="A362" s="647" t="s">
        <v>229</v>
      </c>
      <c r="B362" s="648"/>
      <c r="C362" s="226" t="s">
        <v>1837</v>
      </c>
      <c r="D362" s="227" t="s">
        <v>1847</v>
      </c>
      <c r="E362" s="245" t="s">
        <v>1570</v>
      </c>
      <c r="F362" s="652" t="s">
        <v>1851</v>
      </c>
      <c r="G362" s="653"/>
      <c r="H362" s="653"/>
      <c r="I362" s="654"/>
      <c r="J362" s="644" t="s">
        <v>4309</v>
      </c>
      <c r="K362" s="645"/>
      <c r="L362" s="645"/>
      <c r="M362" s="646"/>
    </row>
    <row r="363" spans="1:13" ht="33">
      <c r="A363" s="647" t="s">
        <v>229</v>
      </c>
      <c r="B363" s="648"/>
      <c r="C363" s="226" t="s">
        <v>1837</v>
      </c>
      <c r="D363" s="227" t="s">
        <v>1838</v>
      </c>
      <c r="E363" s="245" t="s">
        <v>1570</v>
      </c>
      <c r="F363" s="652" t="s">
        <v>1852</v>
      </c>
      <c r="G363" s="653"/>
      <c r="H363" s="653"/>
      <c r="I363" s="654"/>
      <c r="J363" s="644" t="s">
        <v>4309</v>
      </c>
      <c r="K363" s="645"/>
      <c r="L363" s="645"/>
      <c r="M363" s="646"/>
    </row>
    <row r="364" spans="1:13" ht="16.5">
      <c r="A364" s="647" t="s">
        <v>229</v>
      </c>
      <c r="B364" s="648"/>
      <c r="C364" s="229" t="s">
        <v>1853</v>
      </c>
      <c r="D364" s="230" t="s">
        <v>1854</v>
      </c>
      <c r="E364" s="240">
        <v>0.82</v>
      </c>
      <c r="F364" s="671" t="s">
        <v>1855</v>
      </c>
      <c r="G364" s="672"/>
      <c r="H364" s="672"/>
      <c r="I364" s="673"/>
      <c r="J364" s="686" t="s">
        <v>4310</v>
      </c>
      <c r="K364" s="686"/>
      <c r="L364" s="686"/>
      <c r="M364" s="686"/>
    </row>
    <row r="365" spans="1:13" ht="33">
      <c r="A365" s="647" t="s">
        <v>229</v>
      </c>
      <c r="B365" s="648"/>
      <c r="C365" s="229" t="s">
        <v>1856</v>
      </c>
      <c r="D365" s="230" t="s">
        <v>1857</v>
      </c>
      <c r="E365" s="240">
        <v>0.15</v>
      </c>
      <c r="F365" s="671" t="s">
        <v>1858</v>
      </c>
      <c r="G365" s="672"/>
      <c r="H365" s="672"/>
      <c r="I365" s="673"/>
      <c r="J365" s="686"/>
      <c r="K365" s="686"/>
      <c r="L365" s="686"/>
      <c r="M365" s="686"/>
    </row>
    <row r="366" spans="1:13">
      <c r="A366" s="647" t="s">
        <v>229</v>
      </c>
      <c r="B366" s="648"/>
      <c r="C366" s="229" t="s">
        <v>1859</v>
      </c>
      <c r="D366" s="230" t="s">
        <v>1860</v>
      </c>
      <c r="E366" s="240">
        <v>1</v>
      </c>
      <c r="F366" s="671" t="s">
        <v>1861</v>
      </c>
      <c r="G366" s="672"/>
      <c r="H366" s="672"/>
      <c r="I366" s="673"/>
      <c r="J366" s="686"/>
      <c r="K366" s="686"/>
      <c r="L366" s="686"/>
      <c r="M366" s="686"/>
    </row>
    <row r="367" spans="1:13">
      <c r="A367" s="647" t="s">
        <v>229</v>
      </c>
      <c r="B367" s="648"/>
      <c r="C367" s="687" t="s">
        <v>1862</v>
      </c>
      <c r="D367" s="690"/>
      <c r="E367" s="680">
        <v>0.6</v>
      </c>
      <c r="F367" s="671" t="s">
        <v>4191</v>
      </c>
      <c r="G367" s="672"/>
      <c r="H367" s="672"/>
      <c r="I367" s="673"/>
      <c r="J367" s="686"/>
      <c r="K367" s="686"/>
      <c r="L367" s="686"/>
      <c r="M367" s="686"/>
    </row>
    <row r="368" spans="1:13">
      <c r="A368" s="647" t="s">
        <v>229</v>
      </c>
      <c r="B368" s="648"/>
      <c r="C368" s="688"/>
      <c r="D368" s="690"/>
      <c r="E368" s="691"/>
      <c r="F368" s="671" t="s">
        <v>4192</v>
      </c>
      <c r="G368" s="672"/>
      <c r="H368" s="672"/>
      <c r="I368" s="673"/>
      <c r="J368" s="686"/>
      <c r="K368" s="686"/>
      <c r="L368" s="686"/>
      <c r="M368" s="686"/>
    </row>
    <row r="369" spans="1:13">
      <c r="A369" s="647" t="s">
        <v>229</v>
      </c>
      <c r="B369" s="648"/>
      <c r="C369" s="688"/>
      <c r="D369" s="690"/>
      <c r="E369" s="691"/>
      <c r="F369" s="671" t="s">
        <v>4193</v>
      </c>
      <c r="G369" s="672"/>
      <c r="H369" s="672"/>
      <c r="I369" s="673"/>
      <c r="J369" s="686"/>
      <c r="K369" s="686"/>
      <c r="L369" s="686"/>
      <c r="M369" s="686"/>
    </row>
    <row r="370" spans="1:13">
      <c r="A370" s="647" t="s">
        <v>229</v>
      </c>
      <c r="B370" s="648"/>
      <c r="C370" s="688"/>
      <c r="D370" s="690"/>
      <c r="E370" s="691"/>
      <c r="F370" s="671" t="s">
        <v>4194</v>
      </c>
      <c r="G370" s="672"/>
      <c r="H370" s="672"/>
      <c r="I370" s="673"/>
      <c r="J370" s="686"/>
      <c r="K370" s="686"/>
      <c r="L370" s="686"/>
      <c r="M370" s="686"/>
    </row>
    <row r="371" spans="1:13">
      <c r="A371" s="647" t="s">
        <v>229</v>
      </c>
      <c r="B371" s="648"/>
      <c r="C371" s="688"/>
      <c r="D371" s="690"/>
      <c r="E371" s="691"/>
      <c r="F371" s="671" t="s">
        <v>4195</v>
      </c>
      <c r="G371" s="672"/>
      <c r="H371" s="672"/>
      <c r="I371" s="673"/>
      <c r="J371" s="686"/>
      <c r="K371" s="686"/>
      <c r="L371" s="686"/>
      <c r="M371" s="686"/>
    </row>
    <row r="372" spans="1:13">
      <c r="A372" s="647" t="s">
        <v>229</v>
      </c>
      <c r="B372" s="648"/>
      <c r="C372" s="688"/>
      <c r="D372" s="690"/>
      <c r="E372" s="691"/>
      <c r="F372" s="671" t="s">
        <v>4196</v>
      </c>
      <c r="G372" s="672"/>
      <c r="H372" s="672"/>
      <c r="I372" s="673"/>
      <c r="J372" s="686"/>
      <c r="K372" s="686"/>
      <c r="L372" s="686"/>
      <c r="M372" s="686"/>
    </row>
    <row r="373" spans="1:13">
      <c r="A373" s="647" t="s">
        <v>229</v>
      </c>
      <c r="B373" s="648"/>
      <c r="C373" s="689"/>
      <c r="D373" s="690"/>
      <c r="E373" s="681"/>
      <c r="F373" s="671" t="s">
        <v>4197</v>
      </c>
      <c r="G373" s="672"/>
      <c r="H373" s="672"/>
      <c r="I373" s="673"/>
      <c r="J373" s="686"/>
      <c r="K373" s="686"/>
      <c r="L373" s="686"/>
      <c r="M373" s="686"/>
    </row>
    <row r="374" spans="1:13">
      <c r="A374" s="650" t="s">
        <v>229</v>
      </c>
      <c r="B374" s="651"/>
      <c r="C374" s="226" t="s">
        <v>1863</v>
      </c>
      <c r="D374" s="227" t="s">
        <v>1864</v>
      </c>
      <c r="E374" s="237">
        <v>0.54</v>
      </c>
      <c r="F374" s="652"/>
      <c r="G374" s="653"/>
      <c r="H374" s="653"/>
      <c r="I374" s="654"/>
      <c r="J374" s="662" t="s">
        <v>4311</v>
      </c>
      <c r="K374" s="663"/>
      <c r="L374" s="663"/>
      <c r="M374" s="664"/>
    </row>
    <row r="375" spans="1:13">
      <c r="A375" s="682"/>
      <c r="B375" s="683"/>
      <c r="C375" s="226" t="s">
        <v>1865</v>
      </c>
      <c r="D375" s="227" t="s">
        <v>1722</v>
      </c>
      <c r="E375" s="237">
        <v>1</v>
      </c>
      <c r="F375" s="652" t="s">
        <v>1866</v>
      </c>
      <c r="G375" s="653"/>
      <c r="H375" s="653"/>
      <c r="I375" s="654"/>
      <c r="J375" s="665"/>
      <c r="K375" s="666"/>
      <c r="L375" s="666"/>
      <c r="M375" s="667"/>
    </row>
    <row r="376" spans="1:13">
      <c r="A376" s="684"/>
      <c r="B376" s="685"/>
      <c r="C376" s="226" t="s">
        <v>1867</v>
      </c>
      <c r="D376" s="227" t="s">
        <v>1563</v>
      </c>
      <c r="E376" s="237">
        <v>0.25</v>
      </c>
      <c r="F376" s="652" t="s">
        <v>1868</v>
      </c>
      <c r="G376" s="653"/>
      <c r="H376" s="653"/>
      <c r="I376" s="654"/>
      <c r="J376" s="668"/>
      <c r="K376" s="669"/>
      <c r="L376" s="669"/>
      <c r="M376" s="670"/>
    </row>
    <row r="377" spans="1:13">
      <c r="A377" s="641" t="s">
        <v>229</v>
      </c>
      <c r="B377" s="642"/>
      <c r="C377" s="229" t="s">
        <v>1869</v>
      </c>
      <c r="D377" s="230" t="s">
        <v>1870</v>
      </c>
      <c r="E377" s="240">
        <v>0.9</v>
      </c>
      <c r="F377" s="671" t="s">
        <v>1871</v>
      </c>
      <c r="G377" s="672"/>
      <c r="H377" s="672"/>
      <c r="I377" s="673"/>
      <c r="J377" s="644" t="s">
        <v>4312</v>
      </c>
      <c r="K377" s="645"/>
      <c r="L377" s="645"/>
      <c r="M377" s="646"/>
    </row>
    <row r="378" spans="1:13">
      <c r="A378" s="641" t="s">
        <v>229</v>
      </c>
      <c r="B378" s="642"/>
      <c r="C378" s="229" t="s">
        <v>1721</v>
      </c>
      <c r="D378" s="230" t="s">
        <v>1872</v>
      </c>
      <c r="E378" s="240">
        <v>0.9</v>
      </c>
      <c r="F378" s="671" t="s">
        <v>1871</v>
      </c>
      <c r="G378" s="672"/>
      <c r="H378" s="672"/>
      <c r="I378" s="673"/>
      <c r="J378" s="644" t="s">
        <v>4312</v>
      </c>
      <c r="K378" s="645"/>
      <c r="L378" s="645"/>
      <c r="M378" s="646"/>
    </row>
    <row r="379" spans="1:13">
      <c r="A379" s="641" t="s">
        <v>229</v>
      </c>
      <c r="B379" s="642"/>
      <c r="C379" s="229" t="s">
        <v>1722</v>
      </c>
      <c r="D379" s="230" t="s">
        <v>1873</v>
      </c>
      <c r="E379" s="240">
        <v>0.9</v>
      </c>
      <c r="F379" s="671" t="s">
        <v>1871</v>
      </c>
      <c r="G379" s="672"/>
      <c r="H379" s="672"/>
      <c r="I379" s="673"/>
      <c r="J379" s="644" t="s">
        <v>4312</v>
      </c>
      <c r="K379" s="645"/>
      <c r="L379" s="645"/>
      <c r="M379" s="646"/>
    </row>
    <row r="380" spans="1:13">
      <c r="A380" s="641" t="s">
        <v>229</v>
      </c>
      <c r="B380" s="642"/>
      <c r="C380" s="229" t="s">
        <v>1874</v>
      </c>
      <c r="D380" s="230" t="s">
        <v>1874</v>
      </c>
      <c r="E380" s="240">
        <v>0.8</v>
      </c>
      <c r="F380" s="671" t="s">
        <v>1871</v>
      </c>
      <c r="G380" s="672"/>
      <c r="H380" s="672"/>
      <c r="I380" s="673"/>
      <c r="J380" s="644" t="s">
        <v>4312</v>
      </c>
      <c r="K380" s="645"/>
      <c r="L380" s="645"/>
      <c r="M380" s="646"/>
    </row>
    <row r="381" spans="1:13">
      <c r="A381" s="641" t="s">
        <v>229</v>
      </c>
      <c r="B381" s="642"/>
      <c r="C381" s="229" t="s">
        <v>1875</v>
      </c>
      <c r="D381" s="230" t="s">
        <v>1876</v>
      </c>
      <c r="E381" s="240">
        <v>0.8</v>
      </c>
      <c r="F381" s="671" t="s">
        <v>1877</v>
      </c>
      <c r="G381" s="672"/>
      <c r="H381" s="672"/>
      <c r="I381" s="673"/>
      <c r="J381" s="644" t="s">
        <v>4312</v>
      </c>
      <c r="K381" s="645"/>
      <c r="L381" s="645"/>
      <c r="M381" s="646"/>
    </row>
    <row r="382" spans="1:13" ht="16.5">
      <c r="A382" s="641" t="s">
        <v>229</v>
      </c>
      <c r="B382" s="642"/>
      <c r="C382" s="229" t="s">
        <v>1878</v>
      </c>
      <c r="D382" s="230" t="s">
        <v>1879</v>
      </c>
      <c r="E382" s="240">
        <v>0.8</v>
      </c>
      <c r="F382" s="671" t="s">
        <v>1880</v>
      </c>
      <c r="G382" s="672"/>
      <c r="H382" s="672"/>
      <c r="I382" s="673"/>
      <c r="J382" s="644" t="s">
        <v>4312</v>
      </c>
      <c r="K382" s="645"/>
      <c r="L382" s="645"/>
      <c r="M382" s="646"/>
    </row>
    <row r="383" spans="1:13">
      <c r="A383" s="641" t="s">
        <v>229</v>
      </c>
      <c r="B383" s="642"/>
      <c r="C383" s="229" t="s">
        <v>1881</v>
      </c>
      <c r="D383" s="230" t="s">
        <v>1881</v>
      </c>
      <c r="E383" s="240">
        <v>0.9</v>
      </c>
      <c r="F383" s="671" t="s">
        <v>1871</v>
      </c>
      <c r="G383" s="672"/>
      <c r="H383" s="672"/>
      <c r="I383" s="673"/>
      <c r="J383" s="644" t="s">
        <v>4312</v>
      </c>
      <c r="K383" s="645"/>
      <c r="L383" s="645"/>
      <c r="M383" s="646"/>
    </row>
    <row r="384" spans="1:13">
      <c r="A384" s="641" t="s">
        <v>229</v>
      </c>
      <c r="B384" s="642"/>
      <c r="C384" s="229" t="s">
        <v>1882</v>
      </c>
      <c r="D384" s="230" t="s">
        <v>1882</v>
      </c>
      <c r="E384" s="240">
        <v>0.9</v>
      </c>
      <c r="F384" s="671" t="s">
        <v>1871</v>
      </c>
      <c r="G384" s="672"/>
      <c r="H384" s="672"/>
      <c r="I384" s="673"/>
      <c r="J384" s="644" t="s">
        <v>4312</v>
      </c>
      <c r="K384" s="645"/>
      <c r="L384" s="645"/>
      <c r="M384" s="646"/>
    </row>
    <row r="385" spans="1:13">
      <c r="A385" s="641" t="s">
        <v>229</v>
      </c>
      <c r="B385" s="642"/>
      <c r="C385" s="229" t="s">
        <v>1883</v>
      </c>
      <c r="D385" s="230" t="s">
        <v>1884</v>
      </c>
      <c r="E385" s="240">
        <v>0.9</v>
      </c>
      <c r="F385" s="671" t="s">
        <v>1871</v>
      </c>
      <c r="G385" s="672"/>
      <c r="H385" s="672"/>
      <c r="I385" s="673"/>
      <c r="J385" s="644" t="s">
        <v>4312</v>
      </c>
      <c r="K385" s="645"/>
      <c r="L385" s="645"/>
      <c r="M385" s="646"/>
    </row>
    <row r="386" spans="1:13">
      <c r="A386" s="641" t="s">
        <v>229</v>
      </c>
      <c r="B386" s="642"/>
      <c r="C386" s="229" t="s">
        <v>1837</v>
      </c>
      <c r="D386" s="230" t="s">
        <v>1885</v>
      </c>
      <c r="E386" s="240">
        <v>0.9</v>
      </c>
      <c r="F386" s="671" t="s">
        <v>1871</v>
      </c>
      <c r="G386" s="672"/>
      <c r="H386" s="672"/>
      <c r="I386" s="673"/>
      <c r="J386" s="644" t="s">
        <v>4312</v>
      </c>
      <c r="K386" s="645"/>
      <c r="L386" s="645"/>
      <c r="M386" s="646"/>
    </row>
    <row r="387" spans="1:13">
      <c r="A387" s="641" t="s">
        <v>229</v>
      </c>
      <c r="B387" s="642"/>
      <c r="C387" s="229" t="s">
        <v>1700</v>
      </c>
      <c r="D387" s="230" t="s">
        <v>1700</v>
      </c>
      <c r="E387" s="240">
        <v>0.9</v>
      </c>
      <c r="F387" s="671" t="s">
        <v>1871</v>
      </c>
      <c r="G387" s="672"/>
      <c r="H387" s="672"/>
      <c r="I387" s="673"/>
      <c r="J387" s="644" t="s">
        <v>4312</v>
      </c>
      <c r="K387" s="645"/>
      <c r="L387" s="645"/>
      <c r="M387" s="646"/>
    </row>
    <row r="388" spans="1:13">
      <c r="A388" s="674" t="s">
        <v>229</v>
      </c>
      <c r="B388" s="675"/>
      <c r="C388" s="229" t="s">
        <v>1886</v>
      </c>
      <c r="D388" s="678" t="s">
        <v>1887</v>
      </c>
      <c r="E388" s="680">
        <v>100</v>
      </c>
      <c r="F388" s="671" t="s">
        <v>1888</v>
      </c>
      <c r="G388" s="672"/>
      <c r="H388" s="672"/>
      <c r="I388" s="673"/>
      <c r="J388" s="662" t="s">
        <v>4313</v>
      </c>
      <c r="K388" s="663"/>
      <c r="L388" s="663"/>
      <c r="M388" s="664"/>
    </row>
    <row r="389" spans="1:13">
      <c r="A389" s="676"/>
      <c r="B389" s="677"/>
      <c r="C389" s="229" t="s">
        <v>1889</v>
      </c>
      <c r="D389" s="679"/>
      <c r="E389" s="681"/>
      <c r="F389" s="671" t="s">
        <v>1890</v>
      </c>
      <c r="G389" s="672"/>
      <c r="H389" s="672"/>
      <c r="I389" s="673"/>
      <c r="J389" s="668"/>
      <c r="K389" s="669"/>
      <c r="L389" s="669"/>
      <c r="M389" s="670"/>
    </row>
    <row r="390" spans="1:13" ht="16.5">
      <c r="A390" s="647" t="s">
        <v>229</v>
      </c>
      <c r="B390" s="648"/>
      <c r="C390" s="226" t="s">
        <v>1891</v>
      </c>
      <c r="D390" s="227" t="s">
        <v>1892</v>
      </c>
      <c r="E390" s="237">
        <v>0.25</v>
      </c>
      <c r="F390" s="652" t="s">
        <v>1893</v>
      </c>
      <c r="G390" s="653"/>
      <c r="H390" s="653"/>
      <c r="I390" s="654"/>
      <c r="J390" s="644" t="s">
        <v>4314</v>
      </c>
      <c r="K390" s="645"/>
      <c r="L390" s="645"/>
      <c r="M390" s="646"/>
    </row>
    <row r="391" spans="1:13" ht="57.75">
      <c r="A391" s="658" t="s">
        <v>229</v>
      </c>
      <c r="B391" s="658"/>
      <c r="C391" s="226" t="s">
        <v>1894</v>
      </c>
      <c r="D391" s="227" t="s">
        <v>4198</v>
      </c>
      <c r="E391" s="237">
        <v>1</v>
      </c>
      <c r="F391" s="659" t="s">
        <v>1895</v>
      </c>
      <c r="G391" s="659"/>
      <c r="H391" s="659"/>
      <c r="I391" s="659"/>
      <c r="J391" s="644" t="s">
        <v>4315</v>
      </c>
      <c r="K391" s="645"/>
      <c r="L391" s="645"/>
      <c r="M391" s="646"/>
    </row>
    <row r="392" spans="1:13" ht="57.75">
      <c r="A392" s="660" t="s">
        <v>229</v>
      </c>
      <c r="B392" s="661"/>
      <c r="C392" s="246" t="s">
        <v>1896</v>
      </c>
      <c r="D392" s="247" t="s">
        <v>1897</v>
      </c>
      <c r="E392" s="237">
        <v>0.5</v>
      </c>
      <c r="F392" s="652" t="s">
        <v>1898</v>
      </c>
      <c r="G392" s="653"/>
      <c r="H392" s="653"/>
      <c r="I392" s="654"/>
      <c r="J392" s="662" t="s">
        <v>4316</v>
      </c>
      <c r="K392" s="663"/>
      <c r="L392" s="663"/>
      <c r="M392" s="664"/>
    </row>
    <row r="393" spans="1:13" ht="41.25">
      <c r="A393" s="660" t="s">
        <v>229</v>
      </c>
      <c r="B393" s="661"/>
      <c r="C393" s="246" t="s">
        <v>1899</v>
      </c>
      <c r="D393" s="247" t="s">
        <v>1900</v>
      </c>
      <c r="E393" s="237">
        <v>0.5</v>
      </c>
      <c r="F393" s="652" t="s">
        <v>1898</v>
      </c>
      <c r="G393" s="653"/>
      <c r="H393" s="653"/>
      <c r="I393" s="654"/>
      <c r="J393" s="665"/>
      <c r="K393" s="666"/>
      <c r="L393" s="666"/>
      <c r="M393" s="667"/>
    </row>
    <row r="394" spans="1:13" ht="140.25">
      <c r="A394" s="660" t="s">
        <v>229</v>
      </c>
      <c r="B394" s="661"/>
      <c r="C394" s="246" t="s">
        <v>1901</v>
      </c>
      <c r="D394" s="247" t="s">
        <v>1902</v>
      </c>
      <c r="E394" s="237">
        <v>0.5</v>
      </c>
      <c r="F394" s="652" t="s">
        <v>1898</v>
      </c>
      <c r="G394" s="653"/>
      <c r="H394" s="653"/>
      <c r="I394" s="654"/>
      <c r="J394" s="665"/>
      <c r="K394" s="666"/>
      <c r="L394" s="666"/>
      <c r="M394" s="667"/>
    </row>
    <row r="395" spans="1:13" ht="74.25">
      <c r="A395" s="660" t="s">
        <v>229</v>
      </c>
      <c r="B395" s="661"/>
      <c r="C395" s="246" t="s">
        <v>1903</v>
      </c>
      <c r="D395" s="247" t="s">
        <v>1904</v>
      </c>
      <c r="E395" s="237">
        <v>0.5</v>
      </c>
      <c r="F395" s="652" t="s">
        <v>1898</v>
      </c>
      <c r="G395" s="653"/>
      <c r="H395" s="653"/>
      <c r="I395" s="654"/>
      <c r="J395" s="665"/>
      <c r="K395" s="666"/>
      <c r="L395" s="666"/>
      <c r="M395" s="667"/>
    </row>
    <row r="396" spans="1:13" ht="74.25">
      <c r="A396" s="660" t="s">
        <v>229</v>
      </c>
      <c r="B396" s="661"/>
      <c r="C396" s="246" t="s">
        <v>1905</v>
      </c>
      <c r="D396" s="247" t="s">
        <v>1906</v>
      </c>
      <c r="E396" s="237">
        <v>0.5</v>
      </c>
      <c r="F396" s="652" t="s">
        <v>1898</v>
      </c>
      <c r="G396" s="653"/>
      <c r="H396" s="653"/>
      <c r="I396" s="654"/>
      <c r="J396" s="665"/>
      <c r="K396" s="666"/>
      <c r="L396" s="666"/>
      <c r="M396" s="667"/>
    </row>
    <row r="397" spans="1:13" ht="132">
      <c r="A397" s="660" t="s">
        <v>229</v>
      </c>
      <c r="B397" s="661"/>
      <c r="C397" s="246" t="s">
        <v>1907</v>
      </c>
      <c r="D397" s="247" t="s">
        <v>1908</v>
      </c>
      <c r="E397" s="237">
        <v>0.5</v>
      </c>
      <c r="F397" s="652" t="s">
        <v>1898</v>
      </c>
      <c r="G397" s="653"/>
      <c r="H397" s="653"/>
      <c r="I397" s="654"/>
      <c r="J397" s="668"/>
      <c r="K397" s="669"/>
      <c r="L397" s="669"/>
      <c r="M397" s="670"/>
    </row>
    <row r="398" spans="1:13">
      <c r="A398" s="647" t="s">
        <v>229</v>
      </c>
      <c r="B398" s="648"/>
      <c r="C398" s="226" t="s">
        <v>1700</v>
      </c>
      <c r="D398" s="227"/>
      <c r="E398" s="245"/>
      <c r="F398" s="652" t="s">
        <v>1909</v>
      </c>
      <c r="G398" s="653"/>
      <c r="H398" s="653"/>
      <c r="I398" s="654"/>
      <c r="J398" s="644" t="s">
        <v>4317</v>
      </c>
      <c r="K398" s="645"/>
      <c r="L398" s="645"/>
      <c r="M398" s="646"/>
    </row>
    <row r="399" spans="1:13">
      <c r="A399" s="650" t="s">
        <v>229</v>
      </c>
      <c r="B399" s="651"/>
      <c r="C399" s="226" t="s">
        <v>1910</v>
      </c>
      <c r="D399" s="227" t="s">
        <v>1911</v>
      </c>
      <c r="E399" s="248">
        <f>1/6</f>
        <v>0.16666666666666666</v>
      </c>
      <c r="F399" s="652" t="s">
        <v>1912</v>
      </c>
      <c r="G399" s="653"/>
      <c r="H399" s="653"/>
      <c r="I399" s="654"/>
      <c r="J399" s="644" t="s">
        <v>4318</v>
      </c>
      <c r="K399" s="645"/>
      <c r="L399" s="645"/>
      <c r="M399" s="646"/>
    </row>
    <row r="400" spans="1:13">
      <c r="A400" s="650" t="s">
        <v>229</v>
      </c>
      <c r="B400" s="651"/>
      <c r="C400" s="226" t="s">
        <v>1913</v>
      </c>
      <c r="D400" s="227" t="s">
        <v>1914</v>
      </c>
      <c r="E400" s="249">
        <v>0.03</v>
      </c>
      <c r="F400" s="652" t="s">
        <v>1915</v>
      </c>
      <c r="G400" s="653"/>
      <c r="H400" s="653"/>
      <c r="I400" s="654"/>
      <c r="J400" s="644" t="s">
        <v>4318</v>
      </c>
      <c r="K400" s="645"/>
      <c r="L400" s="645"/>
      <c r="M400" s="646"/>
    </row>
    <row r="401" spans="1:13">
      <c r="A401" s="650" t="s">
        <v>229</v>
      </c>
      <c r="B401" s="651"/>
      <c r="C401" s="226" t="s">
        <v>1916</v>
      </c>
      <c r="D401" s="227" t="s">
        <v>1917</v>
      </c>
      <c r="E401" s="249">
        <v>0.03</v>
      </c>
      <c r="F401" s="652" t="s">
        <v>1918</v>
      </c>
      <c r="G401" s="653"/>
      <c r="H401" s="653"/>
      <c r="I401" s="654"/>
      <c r="J401" s="644" t="s">
        <v>4318</v>
      </c>
      <c r="K401" s="645"/>
      <c r="L401" s="645"/>
      <c r="M401" s="646"/>
    </row>
    <row r="402" spans="1:13">
      <c r="A402" s="650" t="s">
        <v>229</v>
      </c>
      <c r="B402" s="651"/>
      <c r="C402" s="226" t="s">
        <v>1919</v>
      </c>
      <c r="D402" s="227" t="s">
        <v>1920</v>
      </c>
      <c r="E402" s="249">
        <v>0.03</v>
      </c>
      <c r="F402" s="652" t="s">
        <v>1921</v>
      </c>
      <c r="G402" s="653"/>
      <c r="H402" s="653"/>
      <c r="I402" s="654"/>
      <c r="J402" s="644" t="s">
        <v>4318</v>
      </c>
      <c r="K402" s="645"/>
      <c r="L402" s="645"/>
      <c r="M402" s="646"/>
    </row>
    <row r="403" spans="1:13">
      <c r="A403" s="650" t="s">
        <v>229</v>
      </c>
      <c r="B403" s="651"/>
      <c r="C403" s="226" t="s">
        <v>1922</v>
      </c>
      <c r="D403" s="227" t="s">
        <v>1923</v>
      </c>
      <c r="E403" s="250">
        <v>0.03</v>
      </c>
      <c r="F403" s="652" t="s">
        <v>1924</v>
      </c>
      <c r="G403" s="653"/>
      <c r="H403" s="653"/>
      <c r="I403" s="654"/>
      <c r="J403" s="644" t="s">
        <v>4318</v>
      </c>
      <c r="K403" s="645"/>
      <c r="L403" s="645"/>
      <c r="M403" s="646"/>
    </row>
    <row r="404" spans="1:13" ht="16.5">
      <c r="A404" s="650" t="s">
        <v>229</v>
      </c>
      <c r="B404" s="651"/>
      <c r="C404" s="226" t="s">
        <v>1925</v>
      </c>
      <c r="D404" s="227" t="s">
        <v>1926</v>
      </c>
      <c r="E404" s="249">
        <v>0.03</v>
      </c>
      <c r="F404" s="652" t="s">
        <v>1927</v>
      </c>
      <c r="G404" s="653"/>
      <c r="H404" s="653"/>
      <c r="I404" s="654"/>
      <c r="J404" s="644" t="s">
        <v>4318</v>
      </c>
      <c r="K404" s="645"/>
      <c r="L404" s="645"/>
      <c r="M404" s="646"/>
    </row>
    <row r="405" spans="1:13">
      <c r="A405" s="650" t="s">
        <v>229</v>
      </c>
      <c r="B405" s="651"/>
      <c r="C405" s="226" t="s">
        <v>1864</v>
      </c>
      <c r="D405" s="227" t="s">
        <v>1917</v>
      </c>
      <c r="E405" s="249">
        <v>0.03</v>
      </c>
      <c r="F405" s="652" t="s">
        <v>1928</v>
      </c>
      <c r="G405" s="653"/>
      <c r="H405" s="653"/>
      <c r="I405" s="654"/>
      <c r="J405" s="644" t="s">
        <v>4318</v>
      </c>
      <c r="K405" s="645"/>
      <c r="L405" s="645"/>
      <c r="M405" s="646"/>
    </row>
    <row r="406" spans="1:13">
      <c r="A406" s="650" t="s">
        <v>229</v>
      </c>
      <c r="B406" s="651"/>
      <c r="C406" s="226" t="s">
        <v>1929</v>
      </c>
      <c r="D406" s="227" t="s">
        <v>1930</v>
      </c>
      <c r="E406" s="249">
        <v>0.03</v>
      </c>
      <c r="F406" s="652" t="s">
        <v>1931</v>
      </c>
      <c r="G406" s="653"/>
      <c r="H406" s="653"/>
      <c r="I406" s="654"/>
      <c r="J406" s="644" t="s">
        <v>4318</v>
      </c>
      <c r="K406" s="645"/>
      <c r="L406" s="645"/>
      <c r="M406" s="646"/>
    </row>
    <row r="407" spans="1:13" ht="24.75">
      <c r="A407" s="650" t="s">
        <v>229</v>
      </c>
      <c r="B407" s="651"/>
      <c r="C407" s="226" t="s">
        <v>1932</v>
      </c>
      <c r="D407" s="227" t="s">
        <v>1933</v>
      </c>
      <c r="E407" s="249">
        <v>0.03</v>
      </c>
      <c r="F407" s="652" t="s">
        <v>1934</v>
      </c>
      <c r="G407" s="653"/>
      <c r="H407" s="653"/>
      <c r="I407" s="654"/>
      <c r="J407" s="644" t="s">
        <v>4318</v>
      </c>
      <c r="K407" s="645"/>
      <c r="L407" s="645"/>
      <c r="M407" s="646"/>
    </row>
    <row r="408" spans="1:13">
      <c r="A408" s="647" t="s">
        <v>229</v>
      </c>
      <c r="B408" s="648"/>
      <c r="C408" s="226" t="s">
        <v>1935</v>
      </c>
      <c r="D408" s="227" t="s">
        <v>1936</v>
      </c>
      <c r="E408" s="249">
        <v>0.03</v>
      </c>
      <c r="F408" s="652" t="s">
        <v>1928</v>
      </c>
      <c r="G408" s="653"/>
      <c r="H408" s="653"/>
      <c r="I408" s="654"/>
      <c r="J408" s="644" t="s">
        <v>4318</v>
      </c>
      <c r="K408" s="645"/>
      <c r="L408" s="645"/>
      <c r="M408" s="646"/>
    </row>
    <row r="409" spans="1:13" ht="18">
      <c r="A409" s="647" t="s">
        <v>229</v>
      </c>
      <c r="B409" s="648"/>
      <c r="C409" s="202" t="s">
        <v>4199</v>
      </c>
      <c r="D409" s="202" t="s">
        <v>4200</v>
      </c>
      <c r="E409" s="204">
        <v>1</v>
      </c>
      <c r="F409" s="655"/>
      <c r="G409" s="656"/>
      <c r="H409" s="656"/>
      <c r="I409" s="657"/>
      <c r="J409" s="644" t="s">
        <v>4319</v>
      </c>
      <c r="K409" s="645"/>
      <c r="L409" s="645"/>
      <c r="M409" s="646"/>
    </row>
    <row r="410" spans="1:13" ht="16.5">
      <c r="A410" s="647" t="s">
        <v>229</v>
      </c>
      <c r="B410" s="648"/>
      <c r="C410" s="226" t="s">
        <v>1721</v>
      </c>
      <c r="D410" s="226" t="s">
        <v>4201</v>
      </c>
      <c r="E410" s="228">
        <v>0.6</v>
      </c>
      <c r="F410" s="647" t="s">
        <v>4202</v>
      </c>
      <c r="G410" s="649"/>
      <c r="H410" s="649"/>
      <c r="I410" s="648"/>
      <c r="J410" s="644" t="s">
        <v>4320</v>
      </c>
      <c r="K410" s="645"/>
      <c r="L410" s="645"/>
      <c r="M410" s="646"/>
    </row>
    <row r="411" spans="1:13" ht="16.5">
      <c r="A411" s="647" t="s">
        <v>229</v>
      </c>
      <c r="B411" s="648"/>
      <c r="C411" s="226" t="s">
        <v>4203</v>
      </c>
      <c r="D411" s="226" t="s">
        <v>4201</v>
      </c>
      <c r="E411" s="228">
        <v>1</v>
      </c>
      <c r="F411" s="647" t="s">
        <v>4204</v>
      </c>
      <c r="G411" s="649"/>
      <c r="H411" s="649"/>
      <c r="I411" s="648"/>
      <c r="J411" s="644" t="s">
        <v>4320</v>
      </c>
      <c r="K411" s="645"/>
      <c r="L411" s="645"/>
      <c r="M411" s="646"/>
    </row>
    <row r="412" spans="1:13" ht="16.5">
      <c r="A412" s="647" t="s">
        <v>229</v>
      </c>
      <c r="B412" s="648"/>
      <c r="C412" s="226" t="s">
        <v>4205</v>
      </c>
      <c r="D412" s="226" t="s">
        <v>4201</v>
      </c>
      <c r="E412" s="228">
        <v>1</v>
      </c>
      <c r="F412" s="647" t="s">
        <v>4206</v>
      </c>
      <c r="G412" s="649"/>
      <c r="H412" s="649"/>
      <c r="I412" s="648"/>
      <c r="J412" s="644" t="s">
        <v>4320</v>
      </c>
      <c r="K412" s="645"/>
      <c r="L412" s="645"/>
      <c r="M412" s="646"/>
    </row>
    <row r="413" spans="1:13" ht="16.5">
      <c r="A413" s="647" t="s">
        <v>229</v>
      </c>
      <c r="B413" s="648"/>
      <c r="C413" s="226" t="s">
        <v>4207</v>
      </c>
      <c r="D413" s="226" t="s">
        <v>4201</v>
      </c>
      <c r="E413" s="228">
        <v>0.6</v>
      </c>
      <c r="F413" s="647" t="s">
        <v>4208</v>
      </c>
      <c r="G413" s="649"/>
      <c r="H413" s="649"/>
      <c r="I413" s="648"/>
      <c r="J413" s="644" t="s">
        <v>4320</v>
      </c>
      <c r="K413" s="645"/>
      <c r="L413" s="645"/>
      <c r="M413" s="646"/>
    </row>
    <row r="414" spans="1:13" ht="16.5">
      <c r="A414" s="636" t="s">
        <v>229</v>
      </c>
      <c r="B414" s="636"/>
      <c r="C414" s="251" t="s">
        <v>4209</v>
      </c>
      <c r="D414" s="251" t="s">
        <v>4210</v>
      </c>
      <c r="E414" s="252">
        <v>0.9</v>
      </c>
      <c r="F414" s="637" t="s">
        <v>4211</v>
      </c>
      <c r="G414" s="637"/>
      <c r="H414" s="637"/>
      <c r="I414" s="637"/>
      <c r="J414" s="638" t="s">
        <v>4321</v>
      </c>
      <c r="K414" s="639"/>
      <c r="L414" s="639"/>
      <c r="M414" s="640"/>
    </row>
    <row r="415" spans="1:13" ht="16.5">
      <c r="A415" s="636" t="s">
        <v>229</v>
      </c>
      <c r="B415" s="636"/>
      <c r="C415" s="251" t="s">
        <v>4212</v>
      </c>
      <c r="D415" s="251" t="s">
        <v>4210</v>
      </c>
      <c r="E415" s="252">
        <v>1</v>
      </c>
      <c r="F415" s="637" t="s">
        <v>4213</v>
      </c>
      <c r="G415" s="637"/>
      <c r="H415" s="637"/>
      <c r="I415" s="637"/>
      <c r="J415" s="638" t="s">
        <v>4321</v>
      </c>
      <c r="K415" s="639"/>
      <c r="L415" s="639"/>
      <c r="M415" s="640"/>
    </row>
    <row r="416" spans="1:13" ht="16.5">
      <c r="A416" s="636" t="s">
        <v>229</v>
      </c>
      <c r="B416" s="636"/>
      <c r="C416" s="251" t="s">
        <v>4214</v>
      </c>
      <c r="D416" s="251" t="s">
        <v>4210</v>
      </c>
      <c r="E416" s="252">
        <v>1</v>
      </c>
      <c r="F416" s="637" t="s">
        <v>4215</v>
      </c>
      <c r="G416" s="637"/>
      <c r="H416" s="637"/>
      <c r="I416" s="637"/>
      <c r="J416" s="638" t="s">
        <v>4321</v>
      </c>
      <c r="K416" s="639"/>
      <c r="L416" s="639"/>
      <c r="M416" s="640"/>
    </row>
    <row r="417" spans="1:13" ht="16.5">
      <c r="A417" s="636" t="s">
        <v>229</v>
      </c>
      <c r="B417" s="636"/>
      <c r="C417" s="251" t="s">
        <v>4216</v>
      </c>
      <c r="D417" s="251" t="s">
        <v>4210</v>
      </c>
      <c r="E417" s="252">
        <v>1</v>
      </c>
      <c r="F417" s="637" t="s">
        <v>4217</v>
      </c>
      <c r="G417" s="637"/>
      <c r="H417" s="637"/>
      <c r="I417" s="637"/>
      <c r="J417" s="638" t="s">
        <v>4321</v>
      </c>
      <c r="K417" s="639"/>
      <c r="L417" s="639"/>
      <c r="M417" s="640"/>
    </row>
    <row r="418" spans="1:13">
      <c r="A418" s="636" t="s">
        <v>229</v>
      </c>
      <c r="B418" s="636"/>
      <c r="C418" s="251" t="s">
        <v>4218</v>
      </c>
      <c r="D418" s="251" t="s">
        <v>4219</v>
      </c>
      <c r="E418" s="252">
        <v>0.9</v>
      </c>
      <c r="F418" s="637" t="s">
        <v>4220</v>
      </c>
      <c r="G418" s="637"/>
      <c r="H418" s="637"/>
      <c r="I418" s="637"/>
      <c r="J418" s="638" t="s">
        <v>4321</v>
      </c>
      <c r="K418" s="639"/>
      <c r="L418" s="639"/>
      <c r="M418" s="640"/>
    </row>
    <row r="419" spans="1:13">
      <c r="A419" s="636" t="s">
        <v>229</v>
      </c>
      <c r="B419" s="636"/>
      <c r="C419" s="251" t="s">
        <v>4221</v>
      </c>
      <c r="D419" s="251" t="s">
        <v>4222</v>
      </c>
      <c r="E419" s="252">
        <v>1</v>
      </c>
      <c r="F419" s="637" t="s">
        <v>4223</v>
      </c>
      <c r="G419" s="637"/>
      <c r="H419" s="637"/>
      <c r="I419" s="637"/>
      <c r="J419" s="638" t="s">
        <v>4321</v>
      </c>
      <c r="K419" s="639"/>
      <c r="L419" s="639"/>
      <c r="M419" s="640"/>
    </row>
    <row r="420" spans="1:13">
      <c r="A420" s="636" t="s">
        <v>229</v>
      </c>
      <c r="B420" s="636"/>
      <c r="C420" s="251" t="s">
        <v>4224</v>
      </c>
      <c r="D420" s="251" t="s">
        <v>4225</v>
      </c>
      <c r="E420" s="252">
        <v>1</v>
      </c>
      <c r="F420" s="637" t="s">
        <v>4226</v>
      </c>
      <c r="G420" s="637"/>
      <c r="H420" s="637"/>
      <c r="I420" s="637"/>
      <c r="J420" s="638" t="s">
        <v>4321</v>
      </c>
      <c r="K420" s="639"/>
      <c r="L420" s="639"/>
      <c r="M420" s="640"/>
    </row>
    <row r="421" spans="1:13">
      <c r="A421" s="636" t="s">
        <v>229</v>
      </c>
      <c r="B421" s="636"/>
      <c r="C421" s="251" t="s">
        <v>4227</v>
      </c>
      <c r="D421" s="251" t="s">
        <v>4222</v>
      </c>
      <c r="E421" s="252">
        <v>1</v>
      </c>
      <c r="F421" s="637" t="s">
        <v>4228</v>
      </c>
      <c r="G421" s="637"/>
      <c r="H421" s="637"/>
      <c r="I421" s="637"/>
      <c r="J421" s="638" t="s">
        <v>4321</v>
      </c>
      <c r="K421" s="639"/>
      <c r="L421" s="639"/>
      <c r="M421" s="640"/>
    </row>
    <row r="422" spans="1:13">
      <c r="A422" s="636" t="s">
        <v>229</v>
      </c>
      <c r="B422" s="636"/>
      <c r="C422" s="251" t="s">
        <v>4229</v>
      </c>
      <c r="D422" s="251" t="s">
        <v>4222</v>
      </c>
      <c r="E422" s="252">
        <v>0.9</v>
      </c>
      <c r="F422" s="637" t="s">
        <v>4230</v>
      </c>
      <c r="G422" s="637"/>
      <c r="H422" s="637"/>
      <c r="I422" s="637"/>
      <c r="J422" s="638" t="s">
        <v>4321</v>
      </c>
      <c r="K422" s="639"/>
      <c r="L422" s="639"/>
      <c r="M422" s="640"/>
    </row>
    <row r="423" spans="1:13">
      <c r="A423" s="636" t="s">
        <v>229</v>
      </c>
      <c r="B423" s="636"/>
      <c r="C423" s="251" t="s">
        <v>4231</v>
      </c>
      <c r="D423" s="251" t="s">
        <v>4232</v>
      </c>
      <c r="E423" s="252">
        <v>1</v>
      </c>
      <c r="F423" s="637" t="s">
        <v>4233</v>
      </c>
      <c r="G423" s="637"/>
      <c r="H423" s="637"/>
      <c r="I423" s="637"/>
      <c r="J423" s="638" t="s">
        <v>4321</v>
      </c>
      <c r="K423" s="639"/>
      <c r="L423" s="639"/>
      <c r="M423" s="640"/>
    </row>
    <row r="424" spans="1:13">
      <c r="A424" s="636" t="s">
        <v>229</v>
      </c>
      <c r="B424" s="636"/>
      <c r="C424" s="251" t="s">
        <v>4234</v>
      </c>
      <c r="D424" s="251" t="s">
        <v>4232</v>
      </c>
      <c r="E424" s="252">
        <v>1</v>
      </c>
      <c r="F424" s="637" t="s">
        <v>4235</v>
      </c>
      <c r="G424" s="637"/>
      <c r="H424" s="637"/>
      <c r="I424" s="637"/>
      <c r="J424" s="638" t="s">
        <v>4321</v>
      </c>
      <c r="K424" s="639"/>
      <c r="L424" s="639"/>
      <c r="M424" s="640"/>
    </row>
    <row r="425" spans="1:13">
      <c r="A425" s="636" t="s">
        <v>229</v>
      </c>
      <c r="B425" s="636"/>
      <c r="C425" s="251" t="s">
        <v>4236</v>
      </c>
      <c r="D425" s="251" t="s">
        <v>4232</v>
      </c>
      <c r="E425" s="252">
        <v>1</v>
      </c>
      <c r="F425" s="637" t="s">
        <v>4237</v>
      </c>
      <c r="G425" s="637"/>
      <c r="H425" s="637"/>
      <c r="I425" s="637"/>
      <c r="J425" s="638" t="s">
        <v>4321</v>
      </c>
      <c r="K425" s="639"/>
      <c r="L425" s="639"/>
      <c r="M425" s="640"/>
    </row>
    <row r="426" spans="1:13">
      <c r="A426" s="636" t="s">
        <v>229</v>
      </c>
      <c r="B426" s="636"/>
      <c r="C426" s="251" t="s">
        <v>4238</v>
      </c>
      <c r="D426" s="251" t="s">
        <v>4232</v>
      </c>
      <c r="E426" s="252">
        <v>0.9</v>
      </c>
      <c r="F426" s="637" t="s">
        <v>4239</v>
      </c>
      <c r="G426" s="637"/>
      <c r="H426" s="637"/>
      <c r="I426" s="637"/>
      <c r="J426" s="638" t="s">
        <v>4321</v>
      </c>
      <c r="K426" s="639"/>
      <c r="L426" s="639"/>
      <c r="M426" s="640"/>
    </row>
    <row r="427" spans="1:13" ht="33">
      <c r="A427" s="636" t="s">
        <v>229</v>
      </c>
      <c r="B427" s="636"/>
      <c r="C427" s="251" t="s">
        <v>4219</v>
      </c>
      <c r="D427" s="251" t="s">
        <v>4240</v>
      </c>
      <c r="E427" s="252">
        <v>0.9</v>
      </c>
      <c r="F427" s="637" t="s">
        <v>4241</v>
      </c>
      <c r="G427" s="637"/>
      <c r="H427" s="637"/>
      <c r="I427" s="637"/>
      <c r="J427" s="638" t="s">
        <v>4321</v>
      </c>
      <c r="K427" s="639"/>
      <c r="L427" s="639"/>
      <c r="M427" s="640"/>
    </row>
    <row r="428" spans="1:13" ht="33">
      <c r="A428" s="636" t="s">
        <v>229</v>
      </c>
      <c r="B428" s="636"/>
      <c r="C428" s="251" t="s">
        <v>4242</v>
      </c>
      <c r="D428" s="251" t="s">
        <v>4243</v>
      </c>
      <c r="E428" s="252">
        <v>0.5</v>
      </c>
      <c r="F428" s="637" t="s">
        <v>4241</v>
      </c>
      <c r="G428" s="637"/>
      <c r="H428" s="637"/>
      <c r="I428" s="637"/>
      <c r="J428" s="638" t="s">
        <v>4321</v>
      </c>
      <c r="K428" s="639"/>
      <c r="L428" s="639"/>
      <c r="M428" s="640"/>
    </row>
    <row r="429" spans="1:13" ht="33">
      <c r="A429" s="636" t="s">
        <v>229</v>
      </c>
      <c r="B429" s="636"/>
      <c r="C429" s="251" t="s">
        <v>4244</v>
      </c>
      <c r="D429" s="251" t="s">
        <v>4245</v>
      </c>
      <c r="E429" s="252">
        <v>1</v>
      </c>
      <c r="F429" s="637" t="s">
        <v>4241</v>
      </c>
      <c r="G429" s="637"/>
      <c r="H429" s="637"/>
      <c r="I429" s="637"/>
      <c r="J429" s="638" t="s">
        <v>4321</v>
      </c>
      <c r="K429" s="639"/>
      <c r="L429" s="639"/>
      <c r="M429" s="640"/>
    </row>
    <row r="430" spans="1:13" ht="33">
      <c r="A430" s="636" t="s">
        <v>229</v>
      </c>
      <c r="B430" s="636"/>
      <c r="C430" s="251" t="s">
        <v>4225</v>
      </c>
      <c r="D430" s="251" t="s">
        <v>4246</v>
      </c>
      <c r="E430" s="252">
        <v>0.8</v>
      </c>
      <c r="F430" s="637" t="s">
        <v>4241</v>
      </c>
      <c r="G430" s="637"/>
      <c r="H430" s="637"/>
      <c r="I430" s="637"/>
      <c r="J430" s="638" t="s">
        <v>4321</v>
      </c>
      <c r="K430" s="639"/>
      <c r="L430" s="639"/>
      <c r="M430" s="640"/>
    </row>
    <row r="431" spans="1:13" ht="33">
      <c r="A431" s="636" t="s">
        <v>229</v>
      </c>
      <c r="B431" s="636"/>
      <c r="C431" s="251" t="s">
        <v>4222</v>
      </c>
      <c r="D431" s="251" t="s">
        <v>4247</v>
      </c>
      <c r="E431" s="252">
        <v>1</v>
      </c>
      <c r="F431" s="637" t="s">
        <v>4241</v>
      </c>
      <c r="G431" s="637"/>
      <c r="H431" s="637"/>
      <c r="I431" s="637"/>
      <c r="J431" s="638" t="s">
        <v>4321</v>
      </c>
      <c r="K431" s="639"/>
      <c r="L431" s="639"/>
      <c r="M431" s="640"/>
    </row>
    <row r="432" spans="1:13" ht="33">
      <c r="A432" s="636" t="s">
        <v>229</v>
      </c>
      <c r="B432" s="636"/>
      <c r="C432" s="251" t="s">
        <v>4248</v>
      </c>
      <c r="D432" s="251" t="s">
        <v>4249</v>
      </c>
      <c r="E432" s="252">
        <v>1</v>
      </c>
      <c r="F432" s="637" t="s">
        <v>4241</v>
      </c>
      <c r="G432" s="637"/>
      <c r="H432" s="637"/>
      <c r="I432" s="637"/>
      <c r="J432" s="638" t="s">
        <v>4321</v>
      </c>
      <c r="K432" s="639"/>
      <c r="L432" s="639"/>
      <c r="M432" s="640"/>
    </row>
    <row r="433" spans="1:13" ht="33">
      <c r="A433" s="636" t="s">
        <v>229</v>
      </c>
      <c r="B433" s="636"/>
      <c r="C433" s="251" t="s">
        <v>4250</v>
      </c>
      <c r="D433" s="251" t="s">
        <v>4251</v>
      </c>
      <c r="E433" s="252">
        <v>0.5</v>
      </c>
      <c r="F433" s="637" t="s">
        <v>4241</v>
      </c>
      <c r="G433" s="637"/>
      <c r="H433" s="637"/>
      <c r="I433" s="637"/>
      <c r="J433" s="638" t="s">
        <v>4321</v>
      </c>
      <c r="K433" s="639"/>
      <c r="L433" s="639"/>
      <c r="M433" s="640"/>
    </row>
    <row r="434" spans="1:13" ht="33">
      <c r="A434" s="636" t="s">
        <v>229</v>
      </c>
      <c r="B434" s="636"/>
      <c r="C434" s="251" t="s">
        <v>4232</v>
      </c>
      <c r="D434" s="251" t="s">
        <v>4252</v>
      </c>
      <c r="E434" s="252">
        <v>1</v>
      </c>
      <c r="F434" s="637" t="s">
        <v>4241</v>
      </c>
      <c r="G434" s="637"/>
      <c r="H434" s="637"/>
      <c r="I434" s="637"/>
      <c r="J434" s="638" t="s">
        <v>4321</v>
      </c>
      <c r="K434" s="639"/>
      <c r="L434" s="639"/>
      <c r="M434" s="640"/>
    </row>
    <row r="435" spans="1:13" ht="33">
      <c r="A435" s="636" t="s">
        <v>229</v>
      </c>
      <c r="B435" s="636"/>
      <c r="C435" s="251" t="s">
        <v>4253</v>
      </c>
      <c r="D435" s="251" t="s">
        <v>4254</v>
      </c>
      <c r="E435" s="252">
        <v>0.9</v>
      </c>
      <c r="F435" s="637" t="s">
        <v>4241</v>
      </c>
      <c r="G435" s="637"/>
      <c r="H435" s="637"/>
      <c r="I435" s="637"/>
      <c r="J435" s="638" t="s">
        <v>4321</v>
      </c>
      <c r="K435" s="639"/>
      <c r="L435" s="639"/>
      <c r="M435" s="640"/>
    </row>
    <row r="436" spans="1:13" ht="33">
      <c r="A436" s="636" t="s">
        <v>229</v>
      </c>
      <c r="B436" s="636"/>
      <c r="C436" s="251" t="s">
        <v>4255</v>
      </c>
      <c r="D436" s="251" t="s">
        <v>4256</v>
      </c>
      <c r="E436" s="252">
        <v>0.9</v>
      </c>
      <c r="F436" s="637" t="s">
        <v>4241</v>
      </c>
      <c r="G436" s="637"/>
      <c r="H436" s="637"/>
      <c r="I436" s="637"/>
      <c r="J436" s="638" t="s">
        <v>4321</v>
      </c>
      <c r="K436" s="639"/>
      <c r="L436" s="639"/>
      <c r="M436" s="640"/>
    </row>
    <row r="437" spans="1:13" ht="33">
      <c r="A437" s="636" t="s">
        <v>229</v>
      </c>
      <c r="B437" s="636"/>
      <c r="C437" s="251" t="s">
        <v>1837</v>
      </c>
      <c r="D437" s="251" t="s">
        <v>4257</v>
      </c>
      <c r="E437" s="252">
        <v>1</v>
      </c>
      <c r="F437" s="637" t="s">
        <v>4241</v>
      </c>
      <c r="G437" s="637"/>
      <c r="H437" s="637"/>
      <c r="I437" s="637"/>
      <c r="J437" s="638" t="s">
        <v>4321</v>
      </c>
      <c r="K437" s="639"/>
      <c r="L437" s="639"/>
      <c r="M437" s="640"/>
    </row>
    <row r="438" spans="1:13" ht="33">
      <c r="A438" s="636" t="s">
        <v>229</v>
      </c>
      <c r="B438" s="636"/>
      <c r="C438" s="251" t="s">
        <v>4258</v>
      </c>
      <c r="D438" s="251" t="s">
        <v>4259</v>
      </c>
      <c r="E438" s="252">
        <v>0.9</v>
      </c>
      <c r="F438" s="637" t="s">
        <v>4241</v>
      </c>
      <c r="G438" s="637"/>
      <c r="H438" s="637"/>
      <c r="I438" s="637"/>
      <c r="J438" s="638" t="s">
        <v>4321</v>
      </c>
      <c r="K438" s="639"/>
      <c r="L438" s="639"/>
      <c r="M438" s="640"/>
    </row>
    <row r="439" spans="1:13" ht="33">
      <c r="A439" s="636" t="s">
        <v>229</v>
      </c>
      <c r="B439" s="636"/>
      <c r="C439" s="251" t="s">
        <v>4260</v>
      </c>
      <c r="D439" s="251" t="s">
        <v>4259</v>
      </c>
      <c r="E439" s="252">
        <v>0.3</v>
      </c>
      <c r="F439" s="637" t="s">
        <v>4241</v>
      </c>
      <c r="G439" s="637"/>
      <c r="H439" s="637"/>
      <c r="I439" s="637"/>
      <c r="J439" s="638" t="s">
        <v>4321</v>
      </c>
      <c r="K439" s="639"/>
      <c r="L439" s="639"/>
      <c r="M439" s="640"/>
    </row>
    <row r="440" spans="1:13" ht="33">
      <c r="A440" s="636" t="s">
        <v>229</v>
      </c>
      <c r="B440" s="636"/>
      <c r="C440" s="251" t="s">
        <v>4261</v>
      </c>
      <c r="D440" s="251" t="s">
        <v>4262</v>
      </c>
      <c r="E440" s="252">
        <v>0.8</v>
      </c>
      <c r="F440" s="637" t="s">
        <v>4241</v>
      </c>
      <c r="G440" s="637"/>
      <c r="H440" s="637"/>
      <c r="I440" s="637"/>
      <c r="J440" s="638" t="s">
        <v>4321</v>
      </c>
      <c r="K440" s="639"/>
      <c r="L440" s="639"/>
      <c r="M440" s="640"/>
    </row>
    <row r="441" spans="1:13" ht="33">
      <c r="A441" s="636" t="s">
        <v>229</v>
      </c>
      <c r="B441" s="636"/>
      <c r="C441" s="251" t="s">
        <v>4263</v>
      </c>
      <c r="D441" s="251" t="s">
        <v>4264</v>
      </c>
      <c r="E441" s="252">
        <v>0.9</v>
      </c>
      <c r="F441" s="637" t="s">
        <v>4241</v>
      </c>
      <c r="G441" s="637"/>
      <c r="H441" s="637"/>
      <c r="I441" s="637"/>
      <c r="J441" s="638" t="s">
        <v>4321</v>
      </c>
      <c r="K441" s="639"/>
      <c r="L441" s="639"/>
      <c r="M441" s="640"/>
    </row>
    <row r="442" spans="1:13" ht="33">
      <c r="A442" s="636" t="s">
        <v>229</v>
      </c>
      <c r="B442" s="636"/>
      <c r="C442" s="251" t="s">
        <v>4265</v>
      </c>
      <c r="D442" s="251" t="s">
        <v>4266</v>
      </c>
      <c r="E442" s="252">
        <v>1</v>
      </c>
      <c r="F442" s="637" t="s">
        <v>4241</v>
      </c>
      <c r="G442" s="637"/>
      <c r="H442" s="637"/>
      <c r="I442" s="637"/>
      <c r="J442" s="638" t="s">
        <v>4321</v>
      </c>
      <c r="K442" s="639"/>
      <c r="L442" s="639"/>
      <c r="M442" s="640"/>
    </row>
    <row r="443" spans="1:13" ht="33">
      <c r="A443" s="636" t="s">
        <v>229</v>
      </c>
      <c r="B443" s="636"/>
      <c r="C443" s="251" t="s">
        <v>4267</v>
      </c>
      <c r="D443" s="251" t="s">
        <v>4268</v>
      </c>
      <c r="E443" s="252">
        <v>0.8</v>
      </c>
      <c r="F443" s="637" t="s">
        <v>4241</v>
      </c>
      <c r="G443" s="637"/>
      <c r="H443" s="637"/>
      <c r="I443" s="637"/>
      <c r="J443" s="638" t="s">
        <v>4321</v>
      </c>
      <c r="K443" s="639"/>
      <c r="L443" s="639"/>
      <c r="M443" s="640"/>
    </row>
    <row r="444" spans="1:13" ht="33">
      <c r="A444" s="636" t="s">
        <v>229</v>
      </c>
      <c r="B444" s="636"/>
      <c r="C444" s="251" t="s">
        <v>4032</v>
      </c>
      <c r="D444" s="251" t="s">
        <v>4269</v>
      </c>
      <c r="E444" s="252">
        <v>1</v>
      </c>
      <c r="F444" s="637" t="s">
        <v>4241</v>
      </c>
      <c r="G444" s="637"/>
      <c r="H444" s="637"/>
      <c r="I444" s="637"/>
      <c r="J444" s="638" t="s">
        <v>4321</v>
      </c>
      <c r="K444" s="639"/>
      <c r="L444" s="639"/>
      <c r="M444" s="640"/>
    </row>
    <row r="445" spans="1:13" ht="33">
      <c r="A445" s="636" t="s">
        <v>229</v>
      </c>
      <c r="B445" s="636"/>
      <c r="C445" s="251" t="s">
        <v>4035</v>
      </c>
      <c r="D445" s="251" t="s">
        <v>4270</v>
      </c>
      <c r="E445" s="252">
        <v>0.1</v>
      </c>
      <c r="F445" s="637" t="s">
        <v>4241</v>
      </c>
      <c r="G445" s="637"/>
      <c r="H445" s="637"/>
      <c r="I445" s="637"/>
      <c r="J445" s="638" t="s">
        <v>4321</v>
      </c>
      <c r="K445" s="639"/>
      <c r="L445" s="639"/>
      <c r="M445" s="640"/>
    </row>
    <row r="446" spans="1:13" ht="33">
      <c r="A446" s="636" t="s">
        <v>229</v>
      </c>
      <c r="B446" s="636"/>
      <c r="C446" s="251" t="s">
        <v>4000</v>
      </c>
      <c r="D446" s="251" t="s">
        <v>4271</v>
      </c>
      <c r="E446" s="252">
        <v>0.1</v>
      </c>
      <c r="F446" s="637" t="s">
        <v>4241</v>
      </c>
      <c r="G446" s="637"/>
      <c r="H446" s="637"/>
      <c r="I446" s="637"/>
      <c r="J446" s="638" t="s">
        <v>4321</v>
      </c>
      <c r="K446" s="639"/>
      <c r="L446" s="639"/>
      <c r="M446" s="640"/>
    </row>
    <row r="447" spans="1:13" ht="33">
      <c r="A447" s="641" t="s">
        <v>229</v>
      </c>
      <c r="B447" s="642"/>
      <c r="C447" s="229" t="s">
        <v>1937</v>
      </c>
      <c r="D447" s="230" t="s">
        <v>4324</v>
      </c>
      <c r="E447" s="253" t="s">
        <v>1938</v>
      </c>
      <c r="F447" s="641" t="s">
        <v>1939</v>
      </c>
      <c r="G447" s="643"/>
      <c r="H447" s="643"/>
      <c r="I447" s="642"/>
      <c r="J447" s="644" t="s">
        <v>4322</v>
      </c>
      <c r="K447" s="645"/>
      <c r="L447" s="645"/>
      <c r="M447" s="646"/>
    </row>
    <row r="448" spans="1:13" ht="16.5">
      <c r="A448" s="641" t="s">
        <v>233</v>
      </c>
      <c r="B448" s="642"/>
      <c r="C448" s="229" t="s">
        <v>1940</v>
      </c>
      <c r="D448" s="230" t="s">
        <v>1941</v>
      </c>
      <c r="E448" s="231">
        <v>0.5</v>
      </c>
      <c r="F448" s="641" t="s">
        <v>1942</v>
      </c>
      <c r="G448" s="643"/>
      <c r="H448" s="643"/>
      <c r="I448" s="642"/>
      <c r="J448" s="644" t="s">
        <v>4322</v>
      </c>
      <c r="K448" s="645"/>
      <c r="L448" s="645"/>
      <c r="M448" s="646"/>
    </row>
  </sheetData>
  <mergeCells count="1268">
    <mergeCell ref="A11:B11"/>
    <mergeCell ref="F11:I11"/>
    <mergeCell ref="J11:M11"/>
    <mergeCell ref="A12:B12"/>
    <mergeCell ref="F12:I12"/>
    <mergeCell ref="J12:M12"/>
    <mergeCell ref="F9:I9"/>
    <mergeCell ref="F10:I10"/>
    <mergeCell ref="A8:B8"/>
    <mergeCell ref="J8:M8"/>
    <mergeCell ref="A9:B9"/>
    <mergeCell ref="J9:M9"/>
    <mergeCell ref="A10:B10"/>
    <mergeCell ref="J10:M10"/>
    <mergeCell ref="A1:M1"/>
    <mergeCell ref="A2:M2"/>
    <mergeCell ref="A4:B4"/>
    <mergeCell ref="F4:I4"/>
    <mergeCell ref="J4:M4"/>
    <mergeCell ref="A7:B7"/>
    <mergeCell ref="F7:I7"/>
    <mergeCell ref="J7:M7"/>
    <mergeCell ref="F8:I8"/>
    <mergeCell ref="A5:B5"/>
    <mergeCell ref="F5:I5"/>
    <mergeCell ref="J5:M5"/>
    <mergeCell ref="A6:B6"/>
    <mergeCell ref="F6:I6"/>
    <mergeCell ref="J6:M6"/>
    <mergeCell ref="A17:B17"/>
    <mergeCell ref="F17:I17"/>
    <mergeCell ref="J17:M17"/>
    <mergeCell ref="A18:B18"/>
    <mergeCell ref="F18:I18"/>
    <mergeCell ref="J18:M18"/>
    <mergeCell ref="A13:B13"/>
    <mergeCell ref="F13:I13"/>
    <mergeCell ref="J13:M13"/>
    <mergeCell ref="A16:B16"/>
    <mergeCell ref="F16:I16"/>
    <mergeCell ref="J16:M16"/>
    <mergeCell ref="A14:B14"/>
    <mergeCell ref="F14:I14"/>
    <mergeCell ref="J14:M14"/>
    <mergeCell ref="A15:B15"/>
    <mergeCell ref="F15:I15"/>
    <mergeCell ref="J15:M15"/>
    <mergeCell ref="A23:B23"/>
    <mergeCell ref="F23:I23"/>
    <mergeCell ref="J23:M23"/>
    <mergeCell ref="A24:B24"/>
    <mergeCell ref="F24:I24"/>
    <mergeCell ref="J24:M24"/>
    <mergeCell ref="A21:B21"/>
    <mergeCell ref="F21:I21"/>
    <mergeCell ref="J21:M21"/>
    <mergeCell ref="A22:B22"/>
    <mergeCell ref="F22:I22"/>
    <mergeCell ref="J22:M22"/>
    <mergeCell ref="A19:B19"/>
    <mergeCell ref="F19:I19"/>
    <mergeCell ref="J19:M19"/>
    <mergeCell ref="A20:B20"/>
    <mergeCell ref="F20:I20"/>
    <mergeCell ref="J20:M20"/>
    <mergeCell ref="A29:B29"/>
    <mergeCell ref="F29:I29"/>
    <mergeCell ref="J29:M29"/>
    <mergeCell ref="A30:B30"/>
    <mergeCell ref="F30:I30"/>
    <mergeCell ref="J30:M30"/>
    <mergeCell ref="A27:B27"/>
    <mergeCell ref="F27:I27"/>
    <mergeCell ref="J27:M27"/>
    <mergeCell ref="A28:B28"/>
    <mergeCell ref="F28:I28"/>
    <mergeCell ref="J28:M28"/>
    <mergeCell ref="A25:B25"/>
    <mergeCell ref="F25:I25"/>
    <mergeCell ref="J25:M25"/>
    <mergeCell ref="A26:B26"/>
    <mergeCell ref="F26:I26"/>
    <mergeCell ref="J26:M26"/>
    <mergeCell ref="A35:B35"/>
    <mergeCell ref="F35:I35"/>
    <mergeCell ref="J35:M35"/>
    <mergeCell ref="A36:B36"/>
    <mergeCell ref="F36:I36"/>
    <mergeCell ref="J36:M36"/>
    <mergeCell ref="A33:B33"/>
    <mergeCell ref="F33:I33"/>
    <mergeCell ref="J33:M33"/>
    <mergeCell ref="A34:B34"/>
    <mergeCell ref="F34:I34"/>
    <mergeCell ref="J34:M34"/>
    <mergeCell ref="A31:B31"/>
    <mergeCell ref="F31:I31"/>
    <mergeCell ref="J31:M31"/>
    <mergeCell ref="A32:B32"/>
    <mergeCell ref="F32:I32"/>
    <mergeCell ref="J32:M32"/>
    <mergeCell ref="A41:B41"/>
    <mergeCell ref="F41:I41"/>
    <mergeCell ref="J41:M41"/>
    <mergeCell ref="A42:B42"/>
    <mergeCell ref="F42:I42"/>
    <mergeCell ref="J42:M42"/>
    <mergeCell ref="A39:B39"/>
    <mergeCell ref="F39:I39"/>
    <mergeCell ref="J39:M39"/>
    <mergeCell ref="A40:B40"/>
    <mergeCell ref="F40:I40"/>
    <mergeCell ref="J40:M40"/>
    <mergeCell ref="A37:B37"/>
    <mergeCell ref="F37:I37"/>
    <mergeCell ref="J37:M37"/>
    <mergeCell ref="A38:B38"/>
    <mergeCell ref="F38:I38"/>
    <mergeCell ref="J38:M38"/>
    <mergeCell ref="A47:B47"/>
    <mergeCell ref="F47:I47"/>
    <mergeCell ref="J47:M47"/>
    <mergeCell ref="A48:B48"/>
    <mergeCell ref="F48:I48"/>
    <mergeCell ref="J48:M48"/>
    <mergeCell ref="A45:B45"/>
    <mergeCell ref="F45:I45"/>
    <mergeCell ref="J45:M45"/>
    <mergeCell ref="A46:B46"/>
    <mergeCell ref="F46:I46"/>
    <mergeCell ref="J46:M46"/>
    <mergeCell ref="A43:B43"/>
    <mergeCell ref="F43:I43"/>
    <mergeCell ref="J43:M43"/>
    <mergeCell ref="A44:B44"/>
    <mergeCell ref="F44:I44"/>
    <mergeCell ref="J44:M44"/>
    <mergeCell ref="A53:B53"/>
    <mergeCell ref="F53:I53"/>
    <mergeCell ref="J53:M53"/>
    <mergeCell ref="A54:B54"/>
    <mergeCell ref="F54:I54"/>
    <mergeCell ref="J54:M54"/>
    <mergeCell ref="A51:B51"/>
    <mergeCell ref="F51:I51"/>
    <mergeCell ref="J51:M51"/>
    <mergeCell ref="A52:B52"/>
    <mergeCell ref="F52:I52"/>
    <mergeCell ref="J52:M52"/>
    <mergeCell ref="A49:B49"/>
    <mergeCell ref="F49:I49"/>
    <mergeCell ref="J49:M49"/>
    <mergeCell ref="A50:B50"/>
    <mergeCell ref="F50:I50"/>
    <mergeCell ref="J50:M50"/>
    <mergeCell ref="A59:B59"/>
    <mergeCell ref="F59:I59"/>
    <mergeCell ref="J59:M59"/>
    <mergeCell ref="A60:B60"/>
    <mergeCell ref="F60:I60"/>
    <mergeCell ref="J60:M60"/>
    <mergeCell ref="A57:B57"/>
    <mergeCell ref="F57:I57"/>
    <mergeCell ref="J57:M57"/>
    <mergeCell ref="A58:B58"/>
    <mergeCell ref="F58:I58"/>
    <mergeCell ref="J58:M58"/>
    <mergeCell ref="A55:B55"/>
    <mergeCell ref="F55:I55"/>
    <mergeCell ref="J55:M55"/>
    <mergeCell ref="A56:B56"/>
    <mergeCell ref="F56:I56"/>
    <mergeCell ref="J56:M56"/>
    <mergeCell ref="A65:B65"/>
    <mergeCell ref="F65:I65"/>
    <mergeCell ref="J65:M65"/>
    <mergeCell ref="A66:B66"/>
    <mergeCell ref="F66:I66"/>
    <mergeCell ref="J66:M66"/>
    <mergeCell ref="A63:B63"/>
    <mergeCell ref="F63:I63"/>
    <mergeCell ref="J63:M63"/>
    <mergeCell ref="A64:B64"/>
    <mergeCell ref="F64:I64"/>
    <mergeCell ref="J64:M64"/>
    <mergeCell ref="A61:B61"/>
    <mergeCell ref="F61:I61"/>
    <mergeCell ref="J61:M61"/>
    <mergeCell ref="A62:B62"/>
    <mergeCell ref="F62:I62"/>
    <mergeCell ref="J62:M62"/>
    <mergeCell ref="A71:B71"/>
    <mergeCell ref="F71:I71"/>
    <mergeCell ref="J71:M71"/>
    <mergeCell ref="A72:B72"/>
    <mergeCell ref="F72:I72"/>
    <mergeCell ref="J72:M72"/>
    <mergeCell ref="A69:B69"/>
    <mergeCell ref="F69:I69"/>
    <mergeCell ref="J69:M69"/>
    <mergeCell ref="A70:B70"/>
    <mergeCell ref="F70:I70"/>
    <mergeCell ref="J70:M70"/>
    <mergeCell ref="A67:B67"/>
    <mergeCell ref="F67:I67"/>
    <mergeCell ref="J67:M67"/>
    <mergeCell ref="A68:B68"/>
    <mergeCell ref="F68:I68"/>
    <mergeCell ref="J68:M68"/>
    <mergeCell ref="A77:B77"/>
    <mergeCell ref="F77:I77"/>
    <mergeCell ref="J77:M77"/>
    <mergeCell ref="A78:B78"/>
    <mergeCell ref="F78:I78"/>
    <mergeCell ref="J78:M78"/>
    <mergeCell ref="A75:B75"/>
    <mergeCell ref="F75:I75"/>
    <mergeCell ref="J75:M75"/>
    <mergeCell ref="A76:B76"/>
    <mergeCell ref="F76:I76"/>
    <mergeCell ref="J76:M76"/>
    <mergeCell ref="A73:B73"/>
    <mergeCell ref="F73:I73"/>
    <mergeCell ref="J73:M73"/>
    <mergeCell ref="A74:B74"/>
    <mergeCell ref="F74:I74"/>
    <mergeCell ref="J74:M74"/>
    <mergeCell ref="A83:B83"/>
    <mergeCell ref="F83:I83"/>
    <mergeCell ref="J83:M83"/>
    <mergeCell ref="A84:B84"/>
    <mergeCell ref="F84:I84"/>
    <mergeCell ref="J84:M84"/>
    <mergeCell ref="A81:B81"/>
    <mergeCell ref="F81:I81"/>
    <mergeCell ref="J81:M81"/>
    <mergeCell ref="A82:B82"/>
    <mergeCell ref="F82:I82"/>
    <mergeCell ref="J82:M82"/>
    <mergeCell ref="A79:B79"/>
    <mergeCell ref="F79:I79"/>
    <mergeCell ref="J79:M79"/>
    <mergeCell ref="A80:B80"/>
    <mergeCell ref="F80:I80"/>
    <mergeCell ref="J80:M80"/>
    <mergeCell ref="A89:B89"/>
    <mergeCell ref="F89:I89"/>
    <mergeCell ref="J89:M89"/>
    <mergeCell ref="A90:B90"/>
    <mergeCell ref="F90:I90"/>
    <mergeCell ref="J90:M90"/>
    <mergeCell ref="A87:B87"/>
    <mergeCell ref="F87:I87"/>
    <mergeCell ref="J87:M87"/>
    <mergeCell ref="A88:B88"/>
    <mergeCell ref="F88:I88"/>
    <mergeCell ref="J88:M88"/>
    <mergeCell ref="A85:B85"/>
    <mergeCell ref="F85:I85"/>
    <mergeCell ref="J85:M85"/>
    <mergeCell ref="A86:B86"/>
    <mergeCell ref="F86:I86"/>
    <mergeCell ref="J86:M86"/>
    <mergeCell ref="A95:B95"/>
    <mergeCell ref="F95:I95"/>
    <mergeCell ref="J95:M95"/>
    <mergeCell ref="A96:B96"/>
    <mergeCell ref="F96:I96"/>
    <mergeCell ref="J96:M96"/>
    <mergeCell ref="A93:B93"/>
    <mergeCell ref="F93:I93"/>
    <mergeCell ref="J93:M93"/>
    <mergeCell ref="A94:B94"/>
    <mergeCell ref="F94:I94"/>
    <mergeCell ref="J94:M94"/>
    <mergeCell ref="A91:B91"/>
    <mergeCell ref="F91:I91"/>
    <mergeCell ref="J91:M91"/>
    <mergeCell ref="A92:B92"/>
    <mergeCell ref="F92:I92"/>
    <mergeCell ref="J92:M92"/>
    <mergeCell ref="A101:B101"/>
    <mergeCell ref="F101:I101"/>
    <mergeCell ref="J101:M101"/>
    <mergeCell ref="A102:B102"/>
    <mergeCell ref="F102:I102"/>
    <mergeCell ref="J102:M102"/>
    <mergeCell ref="A99:B99"/>
    <mergeCell ref="F99:I99"/>
    <mergeCell ref="J99:M99"/>
    <mergeCell ref="A100:B100"/>
    <mergeCell ref="F100:I100"/>
    <mergeCell ref="J100:M100"/>
    <mergeCell ref="A97:B97"/>
    <mergeCell ref="F97:I97"/>
    <mergeCell ref="J97:M97"/>
    <mergeCell ref="A98:B98"/>
    <mergeCell ref="F98:I98"/>
    <mergeCell ref="J98:M98"/>
    <mergeCell ref="A107:B107"/>
    <mergeCell ref="F107:I107"/>
    <mergeCell ref="J107:M107"/>
    <mergeCell ref="A108:B108"/>
    <mergeCell ref="F108:I108"/>
    <mergeCell ref="J108:M108"/>
    <mergeCell ref="A105:B105"/>
    <mergeCell ref="F105:I105"/>
    <mergeCell ref="J105:M105"/>
    <mergeCell ref="A106:B106"/>
    <mergeCell ref="F106:I106"/>
    <mergeCell ref="J106:M106"/>
    <mergeCell ref="A103:B103"/>
    <mergeCell ref="F103:I103"/>
    <mergeCell ref="J103:M103"/>
    <mergeCell ref="A104:B104"/>
    <mergeCell ref="F104:I104"/>
    <mergeCell ref="J104:M104"/>
    <mergeCell ref="J115:M115"/>
    <mergeCell ref="J116:M116"/>
    <mergeCell ref="A113:B113"/>
    <mergeCell ref="F113:I113"/>
    <mergeCell ref="J113:M113"/>
    <mergeCell ref="J114:M114"/>
    <mergeCell ref="A114:B115"/>
    <mergeCell ref="C114:C115"/>
    <mergeCell ref="F114:I115"/>
    <mergeCell ref="A111:B111"/>
    <mergeCell ref="F111:I111"/>
    <mergeCell ref="J111:M111"/>
    <mergeCell ref="A112:B112"/>
    <mergeCell ref="F112:I112"/>
    <mergeCell ref="J112:M112"/>
    <mergeCell ref="A109:B109"/>
    <mergeCell ref="F109:I109"/>
    <mergeCell ref="J109:M109"/>
    <mergeCell ref="A110:B110"/>
    <mergeCell ref="F110:I110"/>
    <mergeCell ref="J110:M110"/>
    <mergeCell ref="J123:M123"/>
    <mergeCell ref="J124:M124"/>
    <mergeCell ref="A121:B121"/>
    <mergeCell ref="F121:I121"/>
    <mergeCell ref="J121:M121"/>
    <mergeCell ref="J122:M122"/>
    <mergeCell ref="A122:B124"/>
    <mergeCell ref="C122:C124"/>
    <mergeCell ref="F122:I124"/>
    <mergeCell ref="F119:I119"/>
    <mergeCell ref="J119:M119"/>
    <mergeCell ref="F120:I120"/>
    <mergeCell ref="J120:M120"/>
    <mergeCell ref="J117:M117"/>
    <mergeCell ref="J118:M118"/>
    <mergeCell ref="A116:B118"/>
    <mergeCell ref="C116:C118"/>
    <mergeCell ref="F116:I118"/>
    <mergeCell ref="A119:B120"/>
    <mergeCell ref="C119:C120"/>
    <mergeCell ref="D119:D120"/>
    <mergeCell ref="A139:B139"/>
    <mergeCell ref="F139:I139"/>
    <mergeCell ref="J139:M139"/>
    <mergeCell ref="A140:B140"/>
    <mergeCell ref="F140:I140"/>
    <mergeCell ref="J140:M140"/>
    <mergeCell ref="F136:I136"/>
    <mergeCell ref="F137:I137"/>
    <mergeCell ref="F138:I138"/>
    <mergeCell ref="A136:B136"/>
    <mergeCell ref="J136:M136"/>
    <mergeCell ref="A137:B137"/>
    <mergeCell ref="J137:M137"/>
    <mergeCell ref="A138:B138"/>
    <mergeCell ref="J138:M138"/>
    <mergeCell ref="J125:M125"/>
    <mergeCell ref="F132:I132"/>
    <mergeCell ref="F133:I133"/>
    <mergeCell ref="A125:B128"/>
    <mergeCell ref="C125:C128"/>
    <mergeCell ref="F125:I128"/>
    <mergeCell ref="J126:M126"/>
    <mergeCell ref="J127:M127"/>
    <mergeCell ref="J128:M128"/>
    <mergeCell ref="A129:B131"/>
    <mergeCell ref="C129:C131"/>
    <mergeCell ref="A145:B145"/>
    <mergeCell ref="F145:I145"/>
    <mergeCell ref="J145:M145"/>
    <mergeCell ref="A146:B146"/>
    <mergeCell ref="F146:I146"/>
    <mergeCell ref="J146:M146"/>
    <mergeCell ref="A143:B143"/>
    <mergeCell ref="F143:I143"/>
    <mergeCell ref="J143:M143"/>
    <mergeCell ref="A144:B144"/>
    <mergeCell ref="F144:I144"/>
    <mergeCell ref="J144:M144"/>
    <mergeCell ref="A141:B141"/>
    <mergeCell ref="F141:I141"/>
    <mergeCell ref="J141:M141"/>
    <mergeCell ref="A142:B142"/>
    <mergeCell ref="F142:I142"/>
    <mergeCell ref="J142:M142"/>
    <mergeCell ref="A152:B152"/>
    <mergeCell ref="F152:I152"/>
    <mergeCell ref="J152:M152"/>
    <mergeCell ref="A153:B153"/>
    <mergeCell ref="F153:I153"/>
    <mergeCell ref="J153:M153"/>
    <mergeCell ref="A149:B149"/>
    <mergeCell ref="F149:I149"/>
    <mergeCell ref="J149:M149"/>
    <mergeCell ref="F150:I150"/>
    <mergeCell ref="F151:I151"/>
    <mergeCell ref="A150:B150"/>
    <mergeCell ref="J150:M150"/>
    <mergeCell ref="A151:B151"/>
    <mergeCell ref="J151:M151"/>
    <mergeCell ref="A147:B147"/>
    <mergeCell ref="F147:I147"/>
    <mergeCell ref="J147:M147"/>
    <mergeCell ref="A148:B148"/>
    <mergeCell ref="F148:I148"/>
    <mergeCell ref="J148:M148"/>
    <mergeCell ref="A162:B162"/>
    <mergeCell ref="F162:I162"/>
    <mergeCell ref="J162:M162"/>
    <mergeCell ref="A163:B163"/>
    <mergeCell ref="F163:I163"/>
    <mergeCell ref="J163:M163"/>
    <mergeCell ref="A160:B160"/>
    <mergeCell ref="F160:I160"/>
    <mergeCell ref="J160:M160"/>
    <mergeCell ref="A161:B161"/>
    <mergeCell ref="F161:I161"/>
    <mergeCell ref="J161:M161"/>
    <mergeCell ref="A154:B154"/>
    <mergeCell ref="F154:I154"/>
    <mergeCell ref="A155:B155"/>
    <mergeCell ref="F155:I155"/>
    <mergeCell ref="A156:B156"/>
    <mergeCell ref="F156:I156"/>
    <mergeCell ref="A157:B157"/>
    <mergeCell ref="F157:I157"/>
    <mergeCell ref="A158:B158"/>
    <mergeCell ref="F158:I158"/>
    <mergeCell ref="A159:B159"/>
    <mergeCell ref="F159:I159"/>
    <mergeCell ref="J154:M154"/>
    <mergeCell ref="J155:M155"/>
    <mergeCell ref="J156:M156"/>
    <mergeCell ref="J157:M157"/>
    <mergeCell ref="J158:M158"/>
    <mergeCell ref="J171:M171"/>
    <mergeCell ref="A168:B168"/>
    <mergeCell ref="F168:I168"/>
    <mergeCell ref="J168:M168"/>
    <mergeCell ref="A169:B169"/>
    <mergeCell ref="F169:I169"/>
    <mergeCell ref="J169:M169"/>
    <mergeCell ref="A166:B166"/>
    <mergeCell ref="F166:I166"/>
    <mergeCell ref="J166:M166"/>
    <mergeCell ref="A167:B167"/>
    <mergeCell ref="F167:I167"/>
    <mergeCell ref="J167:M167"/>
    <mergeCell ref="A164:B164"/>
    <mergeCell ref="F164:I164"/>
    <mergeCell ref="J164:M164"/>
    <mergeCell ref="A165:B165"/>
    <mergeCell ref="F165:I165"/>
    <mergeCell ref="J165:M165"/>
    <mergeCell ref="A186:B186"/>
    <mergeCell ref="J159:M159"/>
    <mergeCell ref="A173:B173"/>
    <mergeCell ref="F173:I173"/>
    <mergeCell ref="J173:M173"/>
    <mergeCell ref="A174:B174"/>
    <mergeCell ref="F174:I174"/>
    <mergeCell ref="J174:M174"/>
    <mergeCell ref="A175:B175"/>
    <mergeCell ref="F175:I175"/>
    <mergeCell ref="J175:M175"/>
    <mergeCell ref="F129:I131"/>
    <mergeCell ref="J129:M129"/>
    <mergeCell ref="J130:M130"/>
    <mergeCell ref="J131:M131"/>
    <mergeCell ref="A132:B132"/>
    <mergeCell ref="J132:M132"/>
    <mergeCell ref="A133:B133"/>
    <mergeCell ref="J133:M133"/>
    <mergeCell ref="A134:B135"/>
    <mergeCell ref="C134:C135"/>
    <mergeCell ref="F134:I135"/>
    <mergeCell ref="J134:M134"/>
    <mergeCell ref="J135:M135"/>
    <mergeCell ref="A172:B172"/>
    <mergeCell ref="F172:I172"/>
    <mergeCell ref="J172:M172"/>
    <mergeCell ref="A170:B170"/>
    <mergeCell ref="F170:I170"/>
    <mergeCell ref="J170:M170"/>
    <mergeCell ref="A171:B171"/>
    <mergeCell ref="F171:I171"/>
    <mergeCell ref="F186:I186"/>
    <mergeCell ref="A187:B187"/>
    <mergeCell ref="F187:I187"/>
    <mergeCell ref="A188:B188"/>
    <mergeCell ref="F188:I188"/>
    <mergeCell ref="A189:B189"/>
    <mergeCell ref="F189:I189"/>
    <mergeCell ref="A190:B190"/>
    <mergeCell ref="F190:I190"/>
    <mergeCell ref="A176:B176"/>
    <mergeCell ref="F176:I176"/>
    <mergeCell ref="J176:M176"/>
    <mergeCell ref="A177:B177"/>
    <mergeCell ref="F177:I177"/>
    <mergeCell ref="J177:M177"/>
    <mergeCell ref="A178:B178"/>
    <mergeCell ref="F178:I178"/>
    <mergeCell ref="J178:M204"/>
    <mergeCell ref="A179:B179"/>
    <mergeCell ref="F179:I179"/>
    <mergeCell ref="A180:B180"/>
    <mergeCell ref="F180:I180"/>
    <mergeCell ref="A181:B181"/>
    <mergeCell ref="F181:I181"/>
    <mergeCell ref="A182:B182"/>
    <mergeCell ref="F182:I182"/>
    <mergeCell ref="A183:B183"/>
    <mergeCell ref="F183:I183"/>
    <mergeCell ref="A184:B184"/>
    <mergeCell ref="F184:I184"/>
    <mergeCell ref="A185:B185"/>
    <mergeCell ref="F185:I185"/>
    <mergeCell ref="A196:B196"/>
    <mergeCell ref="F196:I196"/>
    <mergeCell ref="A197:B197"/>
    <mergeCell ref="F197:I197"/>
    <mergeCell ref="A198:B198"/>
    <mergeCell ref="F198:I198"/>
    <mergeCell ref="A199:B199"/>
    <mergeCell ref="F199:I199"/>
    <mergeCell ref="A200:B200"/>
    <mergeCell ref="F200:I200"/>
    <mergeCell ref="A191:B191"/>
    <mergeCell ref="F191:I191"/>
    <mergeCell ref="A192:B192"/>
    <mergeCell ref="F192:I192"/>
    <mergeCell ref="A193:B193"/>
    <mergeCell ref="F193:I193"/>
    <mergeCell ref="A194:B194"/>
    <mergeCell ref="F194:I194"/>
    <mergeCell ref="A195:B195"/>
    <mergeCell ref="F195:I195"/>
    <mergeCell ref="J205:M205"/>
    <mergeCell ref="A206:B206"/>
    <mergeCell ref="F206:I206"/>
    <mergeCell ref="J206:M206"/>
    <mergeCell ref="A207:B207"/>
    <mergeCell ref="F207:I207"/>
    <mergeCell ref="J207:M207"/>
    <mergeCell ref="A208:B208"/>
    <mergeCell ref="F208:I208"/>
    <mergeCell ref="J208:M208"/>
    <mergeCell ref="A201:B201"/>
    <mergeCell ref="F201:I201"/>
    <mergeCell ref="A202:B202"/>
    <mergeCell ref="F202:I202"/>
    <mergeCell ref="A203:B203"/>
    <mergeCell ref="F203:I203"/>
    <mergeCell ref="A204:B204"/>
    <mergeCell ref="F204:I204"/>
    <mergeCell ref="A205:B205"/>
    <mergeCell ref="F205:I205"/>
    <mergeCell ref="A212:B212"/>
    <mergeCell ref="F212:I212"/>
    <mergeCell ref="J212:M212"/>
    <mergeCell ref="A213:B213"/>
    <mergeCell ref="F213:I213"/>
    <mergeCell ref="J213:M213"/>
    <mergeCell ref="A214:B214"/>
    <mergeCell ref="F214:I214"/>
    <mergeCell ref="J214:M214"/>
    <mergeCell ref="A209:B209"/>
    <mergeCell ref="F209:I209"/>
    <mergeCell ref="J209:M209"/>
    <mergeCell ref="A210:B210"/>
    <mergeCell ref="F210:I210"/>
    <mergeCell ref="J210:M210"/>
    <mergeCell ref="A211:B211"/>
    <mergeCell ref="F211:I211"/>
    <mergeCell ref="J211:M211"/>
    <mergeCell ref="A215:B215"/>
    <mergeCell ref="F215:I215"/>
    <mergeCell ref="J215:M215"/>
    <mergeCell ref="A216:B228"/>
    <mergeCell ref="C216:C228"/>
    <mergeCell ref="D216:D228"/>
    <mergeCell ref="F216:I216"/>
    <mergeCell ref="J216:M216"/>
    <mergeCell ref="F217:I217"/>
    <mergeCell ref="J217:M217"/>
    <mergeCell ref="F218:I218"/>
    <mergeCell ref="J218:M218"/>
    <mergeCell ref="F219:I219"/>
    <mergeCell ref="J219:M219"/>
    <mergeCell ref="F220:I220"/>
    <mergeCell ref="J220:M220"/>
    <mergeCell ref="F221:I221"/>
    <mergeCell ref="J221:M221"/>
    <mergeCell ref="F222:I222"/>
    <mergeCell ref="J222:M222"/>
    <mergeCell ref="F223:I223"/>
    <mergeCell ref="J223:M223"/>
    <mergeCell ref="F224:I224"/>
    <mergeCell ref="J224:M224"/>
    <mergeCell ref="A232:B232"/>
    <mergeCell ref="F232:I232"/>
    <mergeCell ref="J232:M232"/>
    <mergeCell ref="A233:B233"/>
    <mergeCell ref="F233:I233"/>
    <mergeCell ref="J233:M233"/>
    <mergeCell ref="A234:B234"/>
    <mergeCell ref="F234:I234"/>
    <mergeCell ref="J234:M234"/>
    <mergeCell ref="F225:I225"/>
    <mergeCell ref="J225:M225"/>
    <mergeCell ref="F226:I226"/>
    <mergeCell ref="J226:M226"/>
    <mergeCell ref="F227:I227"/>
    <mergeCell ref="J227:M227"/>
    <mergeCell ref="F228:I228"/>
    <mergeCell ref="J228:M228"/>
    <mergeCell ref="A229:B229"/>
    <mergeCell ref="D229:D231"/>
    <mergeCell ref="F229:I229"/>
    <mergeCell ref="J229:M229"/>
    <mergeCell ref="A230:B230"/>
    <mergeCell ref="F230:I230"/>
    <mergeCell ref="J230:M230"/>
    <mergeCell ref="A231:B231"/>
    <mergeCell ref="F231:I231"/>
    <mergeCell ref="J231:M231"/>
    <mergeCell ref="A238:B238"/>
    <mergeCell ref="F238:I238"/>
    <mergeCell ref="J238:M238"/>
    <mergeCell ref="A239:B239"/>
    <mergeCell ref="F239:I239"/>
    <mergeCell ref="J239:M239"/>
    <mergeCell ref="A240:B240"/>
    <mergeCell ref="F240:I240"/>
    <mergeCell ref="J240:M240"/>
    <mergeCell ref="A235:B235"/>
    <mergeCell ref="F235:I235"/>
    <mergeCell ref="J235:M235"/>
    <mergeCell ref="A236:B236"/>
    <mergeCell ref="F236:I236"/>
    <mergeCell ref="J236:M236"/>
    <mergeCell ref="A237:B237"/>
    <mergeCell ref="F237:I237"/>
    <mergeCell ref="J237:M237"/>
    <mergeCell ref="A244:B244"/>
    <mergeCell ref="F244:I244"/>
    <mergeCell ref="J244:M244"/>
    <mergeCell ref="A245:B247"/>
    <mergeCell ref="F245:I245"/>
    <mergeCell ref="J245:M247"/>
    <mergeCell ref="F246:I246"/>
    <mergeCell ref="F247:I247"/>
    <mergeCell ref="A248:B248"/>
    <mergeCell ref="F248:I248"/>
    <mergeCell ref="J248:M248"/>
    <mergeCell ref="A241:B241"/>
    <mergeCell ref="F241:I241"/>
    <mergeCell ref="J241:M241"/>
    <mergeCell ref="A242:B242"/>
    <mergeCell ref="F242:I242"/>
    <mergeCell ref="J242:M242"/>
    <mergeCell ref="A243:B243"/>
    <mergeCell ref="F243:I243"/>
    <mergeCell ref="J243:M243"/>
    <mergeCell ref="A252:B252"/>
    <mergeCell ref="F252:I252"/>
    <mergeCell ref="J252:M252"/>
    <mergeCell ref="A253:B253"/>
    <mergeCell ref="F253:I253"/>
    <mergeCell ref="J253:M253"/>
    <mergeCell ref="A254:B254"/>
    <mergeCell ref="F254:I254"/>
    <mergeCell ref="J254:M254"/>
    <mergeCell ref="A249:B249"/>
    <mergeCell ref="F249:I249"/>
    <mergeCell ref="J249:M249"/>
    <mergeCell ref="A250:B250"/>
    <mergeCell ref="F250:I250"/>
    <mergeCell ref="J250:M250"/>
    <mergeCell ref="A251:B251"/>
    <mergeCell ref="F251:I251"/>
    <mergeCell ref="J251:M251"/>
    <mergeCell ref="A258:B258"/>
    <mergeCell ref="F258:I258"/>
    <mergeCell ref="J258:M258"/>
    <mergeCell ref="A259:B259"/>
    <mergeCell ref="F259:I259"/>
    <mergeCell ref="J259:M259"/>
    <mergeCell ref="A260:B260"/>
    <mergeCell ref="F260:I260"/>
    <mergeCell ref="J260:M260"/>
    <mergeCell ref="A255:B255"/>
    <mergeCell ref="F255:I255"/>
    <mergeCell ref="J255:M255"/>
    <mergeCell ref="A256:B256"/>
    <mergeCell ref="F256:I256"/>
    <mergeCell ref="J256:M256"/>
    <mergeCell ref="A257:B257"/>
    <mergeCell ref="F257:I257"/>
    <mergeCell ref="J257:M257"/>
    <mergeCell ref="A264:B264"/>
    <mergeCell ref="F264:I264"/>
    <mergeCell ref="J264:M264"/>
    <mergeCell ref="A265:B265"/>
    <mergeCell ref="F265:I265"/>
    <mergeCell ref="J265:M265"/>
    <mergeCell ref="A266:B266"/>
    <mergeCell ref="F266:I266"/>
    <mergeCell ref="J266:M266"/>
    <mergeCell ref="A261:B261"/>
    <mergeCell ref="F261:I261"/>
    <mergeCell ref="J261:M261"/>
    <mergeCell ref="A262:B262"/>
    <mergeCell ref="F262:I262"/>
    <mergeCell ref="J262:M262"/>
    <mergeCell ref="A263:B263"/>
    <mergeCell ref="F263:I263"/>
    <mergeCell ref="J263:M263"/>
    <mergeCell ref="A270:B270"/>
    <mergeCell ref="F270:I270"/>
    <mergeCell ref="J270:M270"/>
    <mergeCell ref="A271:B271"/>
    <mergeCell ref="F271:I271"/>
    <mergeCell ref="J271:M271"/>
    <mergeCell ref="A272:B272"/>
    <mergeCell ref="F272:I272"/>
    <mergeCell ref="J272:M272"/>
    <mergeCell ref="A267:B267"/>
    <mergeCell ref="F267:I267"/>
    <mergeCell ref="J267:M267"/>
    <mergeCell ref="A268:B268"/>
    <mergeCell ref="F268:I268"/>
    <mergeCell ref="J268:M268"/>
    <mergeCell ref="A269:B269"/>
    <mergeCell ref="F269:I269"/>
    <mergeCell ref="J269:M269"/>
    <mergeCell ref="A276:B276"/>
    <mergeCell ref="F276:I276"/>
    <mergeCell ref="J276:M276"/>
    <mergeCell ref="A277:B277"/>
    <mergeCell ref="F277:I277"/>
    <mergeCell ref="J277:M277"/>
    <mergeCell ref="A278:B278"/>
    <mergeCell ref="F278:I278"/>
    <mergeCell ref="J278:M278"/>
    <mergeCell ref="A273:B273"/>
    <mergeCell ref="F273:I273"/>
    <mergeCell ref="J273:M273"/>
    <mergeCell ref="A274:B274"/>
    <mergeCell ref="F274:I274"/>
    <mergeCell ref="J274:M274"/>
    <mergeCell ref="A275:B275"/>
    <mergeCell ref="F275:I275"/>
    <mergeCell ref="J275:M275"/>
    <mergeCell ref="A282:B282"/>
    <mergeCell ref="F282:I282"/>
    <mergeCell ref="J282:M282"/>
    <mergeCell ref="A283:B283"/>
    <mergeCell ref="F283:I283"/>
    <mergeCell ref="J283:M283"/>
    <mergeCell ref="A284:B284"/>
    <mergeCell ref="F284:I284"/>
    <mergeCell ref="J284:M284"/>
    <mergeCell ref="A279:B279"/>
    <mergeCell ref="F279:I279"/>
    <mergeCell ref="J279:M279"/>
    <mergeCell ref="A280:B280"/>
    <mergeCell ref="F280:I280"/>
    <mergeCell ref="J280:M280"/>
    <mergeCell ref="A281:B281"/>
    <mergeCell ref="F281:I281"/>
    <mergeCell ref="J281:M281"/>
    <mergeCell ref="A288:B288"/>
    <mergeCell ref="F288:I288"/>
    <mergeCell ref="J288:M288"/>
    <mergeCell ref="A289:B289"/>
    <mergeCell ref="F289:I289"/>
    <mergeCell ref="J289:M289"/>
    <mergeCell ref="A290:B290"/>
    <mergeCell ref="F290:I290"/>
    <mergeCell ref="J290:M290"/>
    <mergeCell ref="A285:B285"/>
    <mergeCell ref="F285:I285"/>
    <mergeCell ref="J285:M285"/>
    <mergeCell ref="A286:B286"/>
    <mergeCell ref="F286:I286"/>
    <mergeCell ref="J286:M286"/>
    <mergeCell ref="A287:B287"/>
    <mergeCell ref="F287:I287"/>
    <mergeCell ref="J287:M287"/>
    <mergeCell ref="A294:B294"/>
    <mergeCell ref="F294:I294"/>
    <mergeCell ref="J294:M294"/>
    <mergeCell ref="A295:B295"/>
    <mergeCell ref="F295:I295"/>
    <mergeCell ref="J295:M295"/>
    <mergeCell ref="A296:B296"/>
    <mergeCell ref="F296:I296"/>
    <mergeCell ref="J296:M296"/>
    <mergeCell ref="A291:B291"/>
    <mergeCell ref="F291:I291"/>
    <mergeCell ref="J291:M291"/>
    <mergeCell ref="A292:B292"/>
    <mergeCell ref="F292:I292"/>
    <mergeCell ref="J292:M292"/>
    <mergeCell ref="A293:B293"/>
    <mergeCell ref="F293:I293"/>
    <mergeCell ref="J293:M293"/>
    <mergeCell ref="A300:B300"/>
    <mergeCell ref="F300:I300"/>
    <mergeCell ref="J300:M300"/>
    <mergeCell ref="A301:B301"/>
    <mergeCell ref="F301:I301"/>
    <mergeCell ref="J301:M301"/>
    <mergeCell ref="A302:B302"/>
    <mergeCell ref="F302:I302"/>
    <mergeCell ref="J302:M302"/>
    <mergeCell ref="A297:B297"/>
    <mergeCell ref="F297:I297"/>
    <mergeCell ref="J297:M297"/>
    <mergeCell ref="A298:B298"/>
    <mergeCell ref="F298:I298"/>
    <mergeCell ref="J298:M298"/>
    <mergeCell ref="A299:B299"/>
    <mergeCell ref="F299:I299"/>
    <mergeCell ref="J299:M299"/>
    <mergeCell ref="A306:B306"/>
    <mergeCell ref="F306:I306"/>
    <mergeCell ref="J306:M306"/>
    <mergeCell ref="A307:B307"/>
    <mergeCell ref="F307:I307"/>
    <mergeCell ref="J307:M307"/>
    <mergeCell ref="A308:B308"/>
    <mergeCell ref="F308:I308"/>
    <mergeCell ref="J308:M308"/>
    <mergeCell ref="A303:B303"/>
    <mergeCell ref="F303:I303"/>
    <mergeCell ref="J303:M303"/>
    <mergeCell ref="A304:B304"/>
    <mergeCell ref="F304:I304"/>
    <mergeCell ref="J304:M304"/>
    <mergeCell ref="A305:B305"/>
    <mergeCell ref="F305:I305"/>
    <mergeCell ref="J305:M305"/>
    <mergeCell ref="A312:B312"/>
    <mergeCell ref="F312:I312"/>
    <mergeCell ref="J312:M312"/>
    <mergeCell ref="A313:B313"/>
    <mergeCell ref="F313:I313"/>
    <mergeCell ref="J313:M313"/>
    <mergeCell ref="A314:B314"/>
    <mergeCell ref="F314:I314"/>
    <mergeCell ref="J314:M314"/>
    <mergeCell ref="A309:B309"/>
    <mergeCell ref="F309:I309"/>
    <mergeCell ref="J309:M309"/>
    <mergeCell ref="A310:B310"/>
    <mergeCell ref="F310:I310"/>
    <mergeCell ref="J310:M310"/>
    <mergeCell ref="A311:B311"/>
    <mergeCell ref="F311:I311"/>
    <mergeCell ref="J311:M311"/>
    <mergeCell ref="A318:B318"/>
    <mergeCell ref="F318:I318"/>
    <mergeCell ref="J318:M318"/>
    <mergeCell ref="A319:B319"/>
    <mergeCell ref="F319:I319"/>
    <mergeCell ref="J319:M319"/>
    <mergeCell ref="A320:B320"/>
    <mergeCell ref="F320:I320"/>
    <mergeCell ref="J320:M320"/>
    <mergeCell ref="A315:B315"/>
    <mergeCell ref="F315:I315"/>
    <mergeCell ref="J315:M315"/>
    <mergeCell ref="A316:B316"/>
    <mergeCell ref="F316:I316"/>
    <mergeCell ref="J316:M316"/>
    <mergeCell ref="A317:B317"/>
    <mergeCell ref="F317:I317"/>
    <mergeCell ref="J317:M317"/>
    <mergeCell ref="A324:B324"/>
    <mergeCell ref="F324:I324"/>
    <mergeCell ref="J324:M324"/>
    <mergeCell ref="A325:B325"/>
    <mergeCell ref="F325:I325"/>
    <mergeCell ref="J325:M325"/>
    <mergeCell ref="A326:B326"/>
    <mergeCell ref="F326:I326"/>
    <mergeCell ref="J326:M326"/>
    <mergeCell ref="A321:B321"/>
    <mergeCell ref="F321:I321"/>
    <mergeCell ref="J321:M321"/>
    <mergeCell ref="A322:B322"/>
    <mergeCell ref="F322:I322"/>
    <mergeCell ref="J322:M322"/>
    <mergeCell ref="A323:B323"/>
    <mergeCell ref="F323:I323"/>
    <mergeCell ref="J323:M323"/>
    <mergeCell ref="A330:B330"/>
    <mergeCell ref="F330:I330"/>
    <mergeCell ref="J330:M330"/>
    <mergeCell ref="A331:B331"/>
    <mergeCell ref="F331:I331"/>
    <mergeCell ref="J331:M331"/>
    <mergeCell ref="A332:B332"/>
    <mergeCell ref="F332:I332"/>
    <mergeCell ref="J332:M332"/>
    <mergeCell ref="A327:B327"/>
    <mergeCell ref="F327:I327"/>
    <mergeCell ref="J327:M327"/>
    <mergeCell ref="A328:B328"/>
    <mergeCell ref="F328:I328"/>
    <mergeCell ref="J328:M328"/>
    <mergeCell ref="A329:B329"/>
    <mergeCell ref="F329:I329"/>
    <mergeCell ref="J329:M329"/>
    <mergeCell ref="A336:B336"/>
    <mergeCell ref="F336:I336"/>
    <mergeCell ref="J336:M336"/>
    <mergeCell ref="A337:B337"/>
    <mergeCell ref="F337:I337"/>
    <mergeCell ref="J337:M337"/>
    <mergeCell ref="A338:B338"/>
    <mergeCell ref="F338:I338"/>
    <mergeCell ref="J338:M338"/>
    <mergeCell ref="A333:B333"/>
    <mergeCell ref="F333:I333"/>
    <mergeCell ref="J333:M333"/>
    <mergeCell ref="A334:B334"/>
    <mergeCell ref="F334:I334"/>
    <mergeCell ref="J334:M334"/>
    <mergeCell ref="A335:B335"/>
    <mergeCell ref="F335:I335"/>
    <mergeCell ref="J335:M335"/>
    <mergeCell ref="A342:B342"/>
    <mergeCell ref="F342:I342"/>
    <mergeCell ref="J342:M342"/>
    <mergeCell ref="A343:B343"/>
    <mergeCell ref="F343:I343"/>
    <mergeCell ref="J343:M343"/>
    <mergeCell ref="A344:B344"/>
    <mergeCell ref="F344:I344"/>
    <mergeCell ref="J344:M344"/>
    <mergeCell ref="A339:B339"/>
    <mergeCell ref="F339:I339"/>
    <mergeCell ref="J339:M339"/>
    <mergeCell ref="A340:B340"/>
    <mergeCell ref="F340:I340"/>
    <mergeCell ref="J340:M340"/>
    <mergeCell ref="A341:B341"/>
    <mergeCell ref="F341:I341"/>
    <mergeCell ref="J341:M341"/>
    <mergeCell ref="A348:B348"/>
    <mergeCell ref="F348:I348"/>
    <mergeCell ref="J348:M348"/>
    <mergeCell ref="A349:B349"/>
    <mergeCell ref="F349:I349"/>
    <mergeCell ref="J349:M349"/>
    <mergeCell ref="A350:B350"/>
    <mergeCell ref="F350:I350"/>
    <mergeCell ref="J350:M350"/>
    <mergeCell ref="A345:B345"/>
    <mergeCell ref="F345:I345"/>
    <mergeCell ref="J345:M345"/>
    <mergeCell ref="A346:B346"/>
    <mergeCell ref="F346:I346"/>
    <mergeCell ref="J346:M346"/>
    <mergeCell ref="A347:B347"/>
    <mergeCell ref="F347:I347"/>
    <mergeCell ref="J347:M347"/>
    <mergeCell ref="A354:B354"/>
    <mergeCell ref="F354:I354"/>
    <mergeCell ref="J354:M354"/>
    <mergeCell ref="A355:B355"/>
    <mergeCell ref="F355:I355"/>
    <mergeCell ref="J355:M355"/>
    <mergeCell ref="A356:B356"/>
    <mergeCell ref="F356:I356"/>
    <mergeCell ref="J356:M356"/>
    <mergeCell ref="A351:B351"/>
    <mergeCell ref="F351:I351"/>
    <mergeCell ref="J351:M351"/>
    <mergeCell ref="A352:B352"/>
    <mergeCell ref="F352:I352"/>
    <mergeCell ref="J352:M352"/>
    <mergeCell ref="A353:B353"/>
    <mergeCell ref="F353:I353"/>
    <mergeCell ref="J353:M353"/>
    <mergeCell ref="F371:I371"/>
    <mergeCell ref="A372:B372"/>
    <mergeCell ref="A360:B360"/>
    <mergeCell ref="F360:I360"/>
    <mergeCell ref="J360:M360"/>
    <mergeCell ref="A361:B361"/>
    <mergeCell ref="F361:I361"/>
    <mergeCell ref="J361:M361"/>
    <mergeCell ref="A362:B362"/>
    <mergeCell ref="F362:I362"/>
    <mergeCell ref="J362:M362"/>
    <mergeCell ref="A357:B357"/>
    <mergeCell ref="F357:I357"/>
    <mergeCell ref="J357:M357"/>
    <mergeCell ref="A358:B358"/>
    <mergeCell ref="F358:I358"/>
    <mergeCell ref="J358:M358"/>
    <mergeCell ref="A359:B359"/>
    <mergeCell ref="F359:I359"/>
    <mergeCell ref="J359:M359"/>
    <mergeCell ref="F372:I372"/>
    <mergeCell ref="A373:B373"/>
    <mergeCell ref="F373:I373"/>
    <mergeCell ref="A374:B376"/>
    <mergeCell ref="F374:I374"/>
    <mergeCell ref="J374:M376"/>
    <mergeCell ref="F375:I375"/>
    <mergeCell ref="F376:I376"/>
    <mergeCell ref="A377:B377"/>
    <mergeCell ref="F377:I377"/>
    <mergeCell ref="J377:M377"/>
    <mergeCell ref="A363:B363"/>
    <mergeCell ref="F363:I363"/>
    <mergeCell ref="J363:M363"/>
    <mergeCell ref="A364:B364"/>
    <mergeCell ref="F364:I364"/>
    <mergeCell ref="J364:M373"/>
    <mergeCell ref="A365:B365"/>
    <mergeCell ref="F365:I365"/>
    <mergeCell ref="A366:B366"/>
    <mergeCell ref="F366:I366"/>
    <mergeCell ref="A367:B367"/>
    <mergeCell ref="C367:C373"/>
    <mergeCell ref="D367:D373"/>
    <mergeCell ref="E367:E373"/>
    <mergeCell ref="F367:I367"/>
    <mergeCell ref="A368:B368"/>
    <mergeCell ref="F368:I368"/>
    <mergeCell ref="A369:B369"/>
    <mergeCell ref="F369:I369"/>
    <mergeCell ref="A370:B370"/>
    <mergeCell ref="F370:I370"/>
    <mergeCell ref="A371:B371"/>
    <mergeCell ref="A381:B381"/>
    <mergeCell ref="F381:I381"/>
    <mergeCell ref="J381:M381"/>
    <mergeCell ref="A382:B382"/>
    <mergeCell ref="F382:I382"/>
    <mergeCell ref="J382:M382"/>
    <mergeCell ref="A383:B383"/>
    <mergeCell ref="F383:I383"/>
    <mergeCell ref="J383:M383"/>
    <mergeCell ref="A378:B378"/>
    <mergeCell ref="F378:I378"/>
    <mergeCell ref="J378:M378"/>
    <mergeCell ref="A379:B379"/>
    <mergeCell ref="F379:I379"/>
    <mergeCell ref="J379:M379"/>
    <mergeCell ref="A380:B380"/>
    <mergeCell ref="F380:I380"/>
    <mergeCell ref="J380:M380"/>
    <mergeCell ref="A387:B387"/>
    <mergeCell ref="F387:I387"/>
    <mergeCell ref="J387:M387"/>
    <mergeCell ref="A388:B389"/>
    <mergeCell ref="D388:D389"/>
    <mergeCell ref="E388:E389"/>
    <mergeCell ref="F388:I388"/>
    <mergeCell ref="J388:M389"/>
    <mergeCell ref="F389:I389"/>
    <mergeCell ref="A384:B384"/>
    <mergeCell ref="F384:I384"/>
    <mergeCell ref="J384:M384"/>
    <mergeCell ref="A385:B385"/>
    <mergeCell ref="F385:I385"/>
    <mergeCell ref="J385:M385"/>
    <mergeCell ref="A386:B386"/>
    <mergeCell ref="F386:I386"/>
    <mergeCell ref="J386:M386"/>
    <mergeCell ref="A398:B398"/>
    <mergeCell ref="F398:I398"/>
    <mergeCell ref="J398:M398"/>
    <mergeCell ref="A399:B399"/>
    <mergeCell ref="F399:I399"/>
    <mergeCell ref="J399:M399"/>
    <mergeCell ref="A400:B400"/>
    <mergeCell ref="F400:I400"/>
    <mergeCell ref="J400:M400"/>
    <mergeCell ref="A390:B390"/>
    <mergeCell ref="F390:I390"/>
    <mergeCell ref="J390:M390"/>
    <mergeCell ref="A391:B391"/>
    <mergeCell ref="F391:I391"/>
    <mergeCell ref="J391:M391"/>
    <mergeCell ref="A392:B392"/>
    <mergeCell ref="F392:I392"/>
    <mergeCell ref="J392:M397"/>
    <mergeCell ref="A393:B393"/>
    <mergeCell ref="F393:I393"/>
    <mergeCell ref="A394:B394"/>
    <mergeCell ref="F394:I394"/>
    <mergeCell ref="A395:B395"/>
    <mergeCell ref="F395:I395"/>
    <mergeCell ref="A396:B396"/>
    <mergeCell ref="F396:I396"/>
    <mergeCell ref="A397:B397"/>
    <mergeCell ref="F397:I397"/>
    <mergeCell ref="A404:B404"/>
    <mergeCell ref="F404:I404"/>
    <mergeCell ref="J404:M404"/>
    <mergeCell ref="A405:B405"/>
    <mergeCell ref="F405:I405"/>
    <mergeCell ref="J405:M405"/>
    <mergeCell ref="A406:B406"/>
    <mergeCell ref="F406:I406"/>
    <mergeCell ref="J406:M406"/>
    <mergeCell ref="A401:B401"/>
    <mergeCell ref="F401:I401"/>
    <mergeCell ref="J401:M401"/>
    <mergeCell ref="A402:B402"/>
    <mergeCell ref="F402:I402"/>
    <mergeCell ref="J402:M402"/>
    <mergeCell ref="A403:B403"/>
    <mergeCell ref="F403:I403"/>
    <mergeCell ref="J403:M403"/>
    <mergeCell ref="A410:B410"/>
    <mergeCell ref="F410:I410"/>
    <mergeCell ref="J410:M410"/>
    <mergeCell ref="A411:B411"/>
    <mergeCell ref="F411:I411"/>
    <mergeCell ref="J411:M411"/>
    <mergeCell ref="A412:B412"/>
    <mergeCell ref="F412:I412"/>
    <mergeCell ref="J412:M412"/>
    <mergeCell ref="A407:B407"/>
    <mergeCell ref="F407:I407"/>
    <mergeCell ref="J407:M407"/>
    <mergeCell ref="A408:B408"/>
    <mergeCell ref="F408:I408"/>
    <mergeCell ref="J408:M408"/>
    <mergeCell ref="A409:B409"/>
    <mergeCell ref="F409:I409"/>
    <mergeCell ref="J409:M409"/>
    <mergeCell ref="A416:B416"/>
    <mergeCell ref="F416:I416"/>
    <mergeCell ref="J416:M416"/>
    <mergeCell ref="A417:B417"/>
    <mergeCell ref="F417:I417"/>
    <mergeCell ref="J417:M417"/>
    <mergeCell ref="A418:B418"/>
    <mergeCell ref="F418:I418"/>
    <mergeCell ref="J418:M418"/>
    <mergeCell ref="A413:B413"/>
    <mergeCell ref="F413:I413"/>
    <mergeCell ref="J413:M413"/>
    <mergeCell ref="A414:B414"/>
    <mergeCell ref="F414:I414"/>
    <mergeCell ref="J414:M414"/>
    <mergeCell ref="A415:B415"/>
    <mergeCell ref="F415:I415"/>
    <mergeCell ref="J415:M415"/>
    <mergeCell ref="A422:B422"/>
    <mergeCell ref="F422:I422"/>
    <mergeCell ref="J422:M422"/>
    <mergeCell ref="A423:B423"/>
    <mergeCell ref="F423:I423"/>
    <mergeCell ref="J423:M423"/>
    <mergeCell ref="A424:B424"/>
    <mergeCell ref="F424:I424"/>
    <mergeCell ref="J424:M424"/>
    <mergeCell ref="A419:B419"/>
    <mergeCell ref="F419:I419"/>
    <mergeCell ref="J419:M419"/>
    <mergeCell ref="A420:B420"/>
    <mergeCell ref="F420:I420"/>
    <mergeCell ref="J420:M420"/>
    <mergeCell ref="A421:B421"/>
    <mergeCell ref="F421:I421"/>
    <mergeCell ref="J421:M421"/>
    <mergeCell ref="A428:B428"/>
    <mergeCell ref="F428:I428"/>
    <mergeCell ref="J428:M428"/>
    <mergeCell ref="A429:B429"/>
    <mergeCell ref="F429:I429"/>
    <mergeCell ref="J429:M429"/>
    <mergeCell ref="A430:B430"/>
    <mergeCell ref="F430:I430"/>
    <mergeCell ref="J430:M430"/>
    <mergeCell ref="A425:B425"/>
    <mergeCell ref="F425:I425"/>
    <mergeCell ref="J425:M425"/>
    <mergeCell ref="A426:B426"/>
    <mergeCell ref="F426:I426"/>
    <mergeCell ref="J426:M426"/>
    <mergeCell ref="A427:B427"/>
    <mergeCell ref="F427:I427"/>
    <mergeCell ref="J427:M427"/>
    <mergeCell ref="A434:B434"/>
    <mergeCell ref="F434:I434"/>
    <mergeCell ref="J434:M434"/>
    <mergeCell ref="A435:B435"/>
    <mergeCell ref="F435:I435"/>
    <mergeCell ref="J435:M435"/>
    <mergeCell ref="A436:B436"/>
    <mergeCell ref="F436:I436"/>
    <mergeCell ref="J436:M436"/>
    <mergeCell ref="A431:B431"/>
    <mergeCell ref="F431:I431"/>
    <mergeCell ref="J431:M431"/>
    <mergeCell ref="A432:B432"/>
    <mergeCell ref="F432:I432"/>
    <mergeCell ref="J432:M432"/>
    <mergeCell ref="A433:B433"/>
    <mergeCell ref="F433:I433"/>
    <mergeCell ref="J433:M433"/>
    <mergeCell ref="A440:B440"/>
    <mergeCell ref="F440:I440"/>
    <mergeCell ref="J440:M440"/>
    <mergeCell ref="A441:B441"/>
    <mergeCell ref="F441:I441"/>
    <mergeCell ref="J441:M441"/>
    <mergeCell ref="A442:B442"/>
    <mergeCell ref="F442:I442"/>
    <mergeCell ref="J442:M442"/>
    <mergeCell ref="A437:B437"/>
    <mergeCell ref="F437:I437"/>
    <mergeCell ref="J437:M437"/>
    <mergeCell ref="A438:B438"/>
    <mergeCell ref="F438:I438"/>
    <mergeCell ref="J438:M438"/>
    <mergeCell ref="A439:B439"/>
    <mergeCell ref="F439:I439"/>
    <mergeCell ref="J439:M439"/>
    <mergeCell ref="A446:B446"/>
    <mergeCell ref="F446:I446"/>
    <mergeCell ref="J446:M446"/>
    <mergeCell ref="A447:B447"/>
    <mergeCell ref="F447:I447"/>
    <mergeCell ref="J447:M447"/>
    <mergeCell ref="A448:B448"/>
    <mergeCell ref="F448:I448"/>
    <mergeCell ref="J448:M448"/>
    <mergeCell ref="A443:B443"/>
    <mergeCell ref="F443:I443"/>
    <mergeCell ref="J443:M443"/>
    <mergeCell ref="A444:B444"/>
    <mergeCell ref="F444:I444"/>
    <mergeCell ref="J444:M444"/>
    <mergeCell ref="A445:B445"/>
    <mergeCell ref="F445:I445"/>
    <mergeCell ref="J445:M445"/>
  </mergeCells>
  <hyperlinks>
    <hyperlink ref="J178" r:id="rId1" display="https://mdmqdireccioninformatica-my.sharepoint.com/:f:/g/personal/gobierno_abierto_quito_gob_ec/EqL10S_TdZBEiSItg-GnbrYBCMw693bd0Zys4pIyxtdkww?e=nxhtWL_x000a_Link de verificación deberá llevar a_x000a_1. El informe de recomendaciones y_x000a_2. El informe de implementación"/>
    <hyperlink ref="J5" r:id="rId2" display="https://gobiernoabierto.quito.gob.ec/Archivos/RC2023MDMQ/31.%20INCORPORACI%c3%93N%20DE%20RECOMENDACIONES%20Y%20DICT%c3%81MENES/CONTRALOR%c3%8dA%20GENERAL%20DEL%20ESTADO/"/>
    <hyperlink ref="J6" r:id="rId3" display="https://gobiernoabierto.quito.gob.ec/Archivos/RC2023MDMQ/31.%20INCORPORACI%c3%93N%20DE%20RECOMENDACIONES%20Y%20DICT%c3%81MENES/CONTRALOR%c3%8dA%20GENERAL%20DEL%20ESTADO/"/>
    <hyperlink ref="J7" r:id="rId4" display="https://gobiernoabierto.quito.gob.ec/Archivos/RC2023MDMQ/31.%20INCORPORACI%c3%93N%20DE%20RECOMENDACIONES%20Y%20DICT%c3%81MENES/CONTRALOR%c3%8dA%20GENERAL%20DEL%20ESTADO/"/>
    <hyperlink ref="J8" r:id="rId5" display="https://gobiernoabierto.quito.gob.ec/Archivos/RC2023MDMQ/31.%20INCORPORACI%c3%93N%20DE%20RECOMENDACIONES%20Y%20DICT%c3%81MENES/CONTRALOR%c3%8dA%20GENERAL%20DEL%20ESTADO/"/>
    <hyperlink ref="J9" r:id="rId6" display="https://gobiernoabierto.quito.gob.ec/Archivos/RC2023MDMQ/31.%20INCORPORACI%c3%93N%20DE%20RECOMENDACIONES%20Y%20DICT%c3%81MENES/CONTRALOR%c3%8dA%20GENERAL%20DEL%20ESTADO/"/>
    <hyperlink ref="J10" r:id="rId7" display="https://gobiernoabierto.quito.gob.ec/Archivos/RC2023MDMQ/31.%20INCORPORACI%c3%93N%20DE%20RECOMENDACIONES%20Y%20DICT%c3%81MENES/CONTRALOR%c3%8dA%20GENERAL%20DEL%20ESTADO/"/>
    <hyperlink ref="J11" r:id="rId8" display="https://gobiernoabierto.quito.gob.ec/Archivos/RC2023MDMQ/31.%20INCORPORACI%c3%93N%20DE%20RECOMENDACIONES%20Y%20DICT%c3%81MENES/CONTRALOR%c3%8dA%20GENERAL%20DEL%20ESTADO/"/>
    <hyperlink ref="J12" r:id="rId9" display="https://gobiernoabierto.quito.gob.ec/Archivos/RC2023MDMQ/31.%20INCORPORACI%c3%93N%20DE%20RECOMENDACIONES%20Y%20DICT%c3%81MENES/CONTRALOR%c3%8dA%20GENERAL%20DEL%20ESTADO/"/>
    <hyperlink ref="J13" r:id="rId10" display="https://gobiernoabierto.quito.gob.ec/Archivos/RC2023MDMQ/31.%20INCORPORACI%c3%93N%20DE%20RECOMENDACIONES%20Y%20DICT%c3%81MENES/CONTRALOR%c3%8dA%20GENERAL%20DEL%20ESTADO/"/>
    <hyperlink ref="J14" r:id="rId11" display="https://gobiernoabierto.quito.gob.ec/Archivos/RC2023MDMQ/31.%20INCORPORACI%c3%93N%20DE%20RECOMENDACIONES%20Y%20DICT%c3%81MENES/CONTRALOR%c3%8dA%20GENERAL%20DEL%20ESTADO/"/>
    <hyperlink ref="J15" r:id="rId12" display="https://gobiernoabierto.quito.gob.ec/Archivos/RC2023MDMQ/31.%20INCORPORACI%c3%93N%20DE%20RECOMENDACIONES%20Y%20DICT%c3%81MENES/CONTRALOR%c3%8dA%20GENERAL%20DEL%20ESTADO/"/>
    <hyperlink ref="J16" r:id="rId13" display="https://gobiernoabierto.quito.gob.ec/Archivos/RC2023MDMQ/31.%20INCORPORACI%c3%93N%20DE%20RECOMENDACIONES%20Y%20DICT%c3%81MENES/CONTRALOR%c3%8dA%20GENERAL%20DEL%20ESTADO/"/>
    <hyperlink ref="J17" r:id="rId14" display="https://gobiernoabierto.quito.gob.ec/Archivos/RC2023MDMQ/31.%20INCORPORACI%c3%93N%20DE%20RECOMENDACIONES%20Y%20DICT%c3%81MENES/CONTRALOR%c3%8dA%20GENERAL%20DEL%20ESTADO/"/>
    <hyperlink ref="J18" r:id="rId15" display="https://gobiernoabierto.quito.gob.ec/Archivos/RC2023MDMQ/31.%20INCORPORACI%c3%93N%20DE%20RECOMENDACIONES%20Y%20DICT%c3%81MENES/CONTRALOR%c3%8dA%20GENERAL%20DEL%20ESTADO/"/>
    <hyperlink ref="J19" r:id="rId16" display="https://gobiernoabierto.quito.gob.ec/Archivos/RC2023MDMQ/31.%20INCORPORACI%c3%93N%20DE%20RECOMENDACIONES%20Y%20DICT%c3%81MENES/CONTRALOR%c3%8dA%20GENERAL%20DEL%20ESTADO/"/>
    <hyperlink ref="J20" r:id="rId17" display="https://gobiernoabierto.quito.gob.ec/Archivos/RC2023MDMQ/31.%20INCORPORACI%c3%93N%20DE%20RECOMENDACIONES%20Y%20DICT%c3%81MENES/CONTRALOR%c3%8dA%20GENERAL%20DEL%20ESTADO/"/>
    <hyperlink ref="J21" r:id="rId18" display="https://gobiernoabierto.quito.gob.ec/Archivos/RC2023MDMQ/31.%20INCORPORACI%c3%93N%20DE%20RECOMENDACIONES%20Y%20DICT%c3%81MENES/CONTRALOR%c3%8dA%20GENERAL%20DEL%20ESTADO/"/>
    <hyperlink ref="J22" r:id="rId19" display="https://gobiernoabierto.quito.gob.ec/Archivos/RC2023MDMQ/31.%20INCORPORACI%c3%93N%20DE%20RECOMENDACIONES%20Y%20DICT%c3%81MENES/CONTRALOR%c3%8dA%20GENERAL%20DEL%20ESTADO/"/>
    <hyperlink ref="J23" r:id="rId20" display="https://gobiernoabierto.quito.gob.ec/Archivos/RC2023MDMQ/31.%20INCORPORACI%c3%93N%20DE%20RECOMENDACIONES%20Y%20DICT%c3%81MENES/CONTRALOR%c3%8dA%20GENERAL%20DEL%20ESTADO/"/>
    <hyperlink ref="J24" r:id="rId21" display="https://gobiernoabierto.quito.gob.ec/Archivos/RC2023MDMQ/31.%20INCORPORACI%c3%93N%20DE%20RECOMENDACIONES%20Y%20DICT%c3%81MENES/CONTRALOR%c3%8dA%20GENERAL%20DEL%20ESTADO/"/>
    <hyperlink ref="J25" r:id="rId22" display="https://gobiernoabierto.quito.gob.ec/Archivos/RC2023MDMQ/31.%20INCORPORACI%c3%93N%20DE%20RECOMENDACIONES%20Y%20DICT%c3%81MENES/CONTRALOR%c3%8dA%20GENERAL%20DEL%20ESTADO/"/>
    <hyperlink ref="J26" r:id="rId23" display="https://gobiernoabierto.quito.gob.ec/Archivos/RC2023MDMQ/31.%20INCORPORACI%c3%93N%20DE%20RECOMENDACIONES%20Y%20DICT%c3%81MENES/CONTRALOR%c3%8dA%20GENERAL%20DEL%20ESTADO/"/>
    <hyperlink ref="J27" r:id="rId24" display="https://gobiernoabierto.quito.gob.ec/Archivos/RC2023MDMQ/31.%20INCORPORACI%c3%93N%20DE%20RECOMENDACIONES%20Y%20DICT%c3%81MENES/CONTRALOR%c3%8dA%20GENERAL%20DEL%20ESTADO/"/>
    <hyperlink ref="J28" r:id="rId25" display="https://gobiernoabierto.quito.gob.ec/Archivos/RC2023MDMQ/31.%20INCORPORACI%c3%93N%20DE%20RECOMENDACIONES%20Y%20DICT%c3%81MENES/CONTRALOR%c3%8dA%20GENERAL%20DEL%20ESTADO/"/>
    <hyperlink ref="J29" r:id="rId26" display="https://gobiernoabierto.quito.gob.ec/Archivos/RC2023MDMQ/31.%20INCORPORACI%c3%93N%20DE%20RECOMENDACIONES%20Y%20DICT%c3%81MENES/CONTRALOR%c3%8dA%20GENERAL%20DEL%20ESTADO/"/>
    <hyperlink ref="J30" r:id="rId27" display="https://gobiernoabierto.quito.gob.ec/Archivos/RC2023MDMQ/31.%20INCORPORACI%c3%93N%20DE%20RECOMENDACIONES%20Y%20DICT%c3%81MENES/CONTRALOR%c3%8dA%20GENERAL%20DEL%20ESTADO/"/>
    <hyperlink ref="J31" r:id="rId28" display="https://gobiernoabierto.quito.gob.ec/Archivos/RC2023MDMQ/31.%20INCORPORACI%c3%93N%20DE%20RECOMENDACIONES%20Y%20DICT%c3%81MENES/CONTRALOR%c3%8dA%20GENERAL%20DEL%20ESTADO/"/>
    <hyperlink ref="J32" r:id="rId29" display="https://gobiernoabierto.quito.gob.ec/Archivos/RC2023MDMQ/31.%20INCORPORACI%c3%93N%20DE%20RECOMENDACIONES%20Y%20DICT%c3%81MENES/CONTRALOR%c3%8dA%20GENERAL%20DEL%20ESTADO/"/>
    <hyperlink ref="J33" r:id="rId30" display="https://gobiernoabierto.quito.gob.ec/Archivos/RC2023MDMQ/31.%20INCORPORACI%c3%93N%20DE%20RECOMENDACIONES%20Y%20DICT%c3%81MENES/CONTRALOR%c3%8dA%20GENERAL%20DEL%20ESTADO/"/>
    <hyperlink ref="J34" r:id="rId31" display="https://gobiernoabierto.quito.gob.ec/Archivos/RC2023MDMQ/31.%20INCORPORACI%c3%93N%20DE%20RECOMENDACIONES%20Y%20DICT%c3%81MENES/CONTRALOR%c3%8dA%20GENERAL%20DEL%20ESTADO/"/>
    <hyperlink ref="J35" r:id="rId32" display="https://gobiernoabierto.quito.gob.ec/Archivos/RC2023MDMQ/31.%20INCORPORACI%c3%93N%20DE%20RECOMENDACIONES%20Y%20DICT%c3%81MENES/CONTRALOR%c3%8dA%20GENERAL%20DEL%20ESTADO/"/>
    <hyperlink ref="J36" r:id="rId33" display="https://gobiernoabierto.quito.gob.ec/Archivos/RC2023MDMQ/31.%20INCORPORACI%c3%93N%20DE%20RECOMENDACIONES%20Y%20DICT%c3%81MENES/CONTRALOR%c3%8dA%20GENERAL%20DEL%20ESTADO/"/>
    <hyperlink ref="J37" r:id="rId34" display="https://gobiernoabierto.quito.gob.ec/Archivos/RC2023MDMQ/31.%20INCORPORACI%c3%93N%20DE%20RECOMENDACIONES%20Y%20DICT%c3%81MENES/CONTRALOR%c3%8dA%20GENERAL%20DEL%20ESTADO/"/>
    <hyperlink ref="J38" r:id="rId35" display="https://gobiernoabierto.quito.gob.ec/Archivos/RC2023MDMQ/31.%20INCORPORACI%c3%93N%20DE%20RECOMENDACIONES%20Y%20DICT%c3%81MENES/CONTRALOR%c3%8dA%20GENERAL%20DEL%20ESTADO/"/>
    <hyperlink ref="J39" r:id="rId36" display="https://gobiernoabierto.quito.gob.ec/Archivos/RC2023MDMQ/31.%20INCORPORACI%c3%93N%20DE%20RECOMENDACIONES%20Y%20DICT%c3%81MENES/CONTRALOR%c3%8dA%20GENERAL%20DEL%20ESTADO/"/>
    <hyperlink ref="J40" r:id="rId37" display="https://gobiernoabierto.quito.gob.ec/Archivos/RC2023MDMQ/31.%20INCORPORACI%c3%93N%20DE%20RECOMENDACIONES%20Y%20DICT%c3%81MENES/CONTRALOR%c3%8dA%20GENERAL%20DEL%20ESTADO/"/>
    <hyperlink ref="J41" r:id="rId38" display="https://gobiernoabierto.quito.gob.ec/Archivos/RC2023MDMQ/31.%20INCORPORACI%c3%93N%20DE%20RECOMENDACIONES%20Y%20DICT%c3%81MENES/CONTRALOR%c3%8dA%20GENERAL%20DEL%20ESTADO/"/>
    <hyperlink ref="J42" r:id="rId39" display="https://gobiernoabierto.quito.gob.ec/Archivos/RC2023MDMQ/31.%20INCORPORACI%c3%93N%20DE%20RECOMENDACIONES%20Y%20DICT%c3%81MENES/CONTRALOR%c3%8dA%20GENERAL%20DEL%20ESTADO/"/>
    <hyperlink ref="J43" r:id="rId40" display="https://gobiernoabierto.quito.gob.ec/Archivos/RC2023MDMQ/31.%20INCORPORACI%c3%93N%20DE%20RECOMENDACIONES%20Y%20DICT%c3%81MENES/CONTRALOR%c3%8dA%20GENERAL%20DEL%20ESTADO/"/>
    <hyperlink ref="J44" r:id="rId41" display="https://gobiernoabierto.quito.gob.ec/Archivos/RC2023MDMQ/31.%20INCORPORACI%c3%93N%20DE%20RECOMENDACIONES%20Y%20DICT%c3%81MENES/CONTRALOR%c3%8dA%20GENERAL%20DEL%20ESTADO/"/>
    <hyperlink ref="J45" r:id="rId42" display="https://gobiernoabierto.quito.gob.ec/Archivos/RC2023MDMQ/31.%20INCORPORACI%c3%93N%20DE%20RECOMENDACIONES%20Y%20DICT%c3%81MENES/CONTRALOR%c3%8dA%20GENERAL%20DEL%20ESTADO/"/>
    <hyperlink ref="J46" r:id="rId43" display="https://gobiernoabierto.quito.gob.ec/Archivos/RC2023MDMQ/31.%20INCORPORACI%c3%93N%20DE%20RECOMENDACIONES%20Y%20DICT%c3%81MENES/CONTRALOR%c3%8dA%20GENERAL%20DEL%20ESTADO/"/>
    <hyperlink ref="J47" r:id="rId44" display="https://gobiernoabierto.quito.gob.ec/Archivos/RC2023MDMQ/31.%20INCORPORACI%c3%93N%20DE%20RECOMENDACIONES%20Y%20DICT%c3%81MENES/CONTRALOR%c3%8dA%20GENERAL%20DEL%20ESTADO/"/>
    <hyperlink ref="J48" r:id="rId45" display="https://gobiernoabierto.quito.gob.ec/Archivos/RC2023MDMQ/31.%20INCORPORACI%c3%93N%20DE%20RECOMENDACIONES%20Y%20DICT%c3%81MENES/CONTRALOR%c3%8dA%20GENERAL%20DEL%20ESTADO/"/>
    <hyperlink ref="J49" r:id="rId46" display="https://gobiernoabierto.quito.gob.ec/Archivos/RC2023MDMQ/31.%20INCORPORACI%c3%93N%20DE%20RECOMENDACIONES%20Y%20DICT%c3%81MENES/CONTRALOR%c3%8dA%20GENERAL%20DEL%20ESTADO/"/>
    <hyperlink ref="J50" r:id="rId47" display="https://gobiernoabierto.quito.gob.ec/Archivos/RC2023MDMQ/31.%20INCORPORACI%c3%93N%20DE%20RECOMENDACIONES%20Y%20DICT%c3%81MENES/CONTRALOR%c3%8dA%20GENERAL%20DEL%20ESTADO/"/>
    <hyperlink ref="J51" r:id="rId48" display="https://gobiernoabierto.quito.gob.ec/Archivos/RC2023MDMQ/31.%20INCORPORACI%c3%93N%20DE%20RECOMENDACIONES%20Y%20DICT%c3%81MENES/CONTRALOR%c3%8dA%20GENERAL%20DEL%20ESTADO/"/>
    <hyperlink ref="J52" r:id="rId49" display="https://gobiernoabierto.quito.gob.ec/Archivos/RC2023MDMQ/31.%20INCORPORACI%c3%93N%20DE%20RECOMENDACIONES%20Y%20DICT%c3%81MENES/CONTRALOR%c3%8dA%20GENERAL%20DEL%20ESTADO/"/>
    <hyperlink ref="J53" r:id="rId50" display="https://gobiernoabierto.quito.gob.ec/Archivos/RC2023MDMQ/31.%20INCORPORACI%c3%93N%20DE%20RECOMENDACIONES%20Y%20DICT%c3%81MENES/CONTRALOR%c3%8dA%20GENERAL%20DEL%20ESTADO/"/>
    <hyperlink ref="J54" r:id="rId51" display="https://gobiernoabierto.quito.gob.ec/Archivos/RC2023MDMQ/31.%20INCORPORACI%c3%93N%20DE%20RECOMENDACIONES%20Y%20DICT%c3%81MENES/CONTRALOR%c3%8dA%20GENERAL%20DEL%20ESTADO/"/>
    <hyperlink ref="J55" r:id="rId52" display="https://gobiernoabierto.quito.gob.ec/Archivos/RC2023MDMQ/31.%20INCORPORACI%c3%93N%20DE%20RECOMENDACIONES%20Y%20DICT%c3%81MENES/CONTRALOR%c3%8dA%20GENERAL%20DEL%20ESTADO/"/>
    <hyperlink ref="J56" r:id="rId53" display="https://gobiernoabierto.quito.gob.ec/Archivos/RC2023MDMQ/31.%20INCORPORACI%c3%93N%20DE%20RECOMENDACIONES%20Y%20DICT%c3%81MENES/CONTRALOR%c3%8dA%20GENERAL%20DEL%20ESTADO/"/>
    <hyperlink ref="J57" r:id="rId54" display="https://gobiernoabierto.quito.gob.ec/Archivos/RC2023MDMQ/31.%20INCORPORACI%c3%93N%20DE%20RECOMENDACIONES%20Y%20DICT%c3%81MENES/CONTRALOR%c3%8dA%20GENERAL%20DEL%20ESTADO/"/>
    <hyperlink ref="J58" r:id="rId55" display="https://gobiernoabierto.quito.gob.ec/Archivos/RC2023MDMQ/31.%20INCORPORACI%c3%93N%20DE%20RECOMENDACIONES%20Y%20DICT%c3%81MENES/CONTRALOR%c3%8dA%20GENERAL%20DEL%20ESTADO/"/>
    <hyperlink ref="J59" r:id="rId56" display="https://gobiernoabierto.quito.gob.ec/Archivos/RC2023MDMQ/31.%20INCORPORACI%c3%93N%20DE%20RECOMENDACIONES%20Y%20DICT%c3%81MENES/CONTRALOR%c3%8dA%20GENERAL%20DEL%20ESTADO/"/>
    <hyperlink ref="J60" r:id="rId57" display="https://gobiernoabierto.quito.gob.ec/Archivos/RC2023MDMQ/31.%20INCORPORACI%c3%93N%20DE%20RECOMENDACIONES%20Y%20DICT%c3%81MENES/CONTRALOR%c3%8dA%20GENERAL%20DEL%20ESTADO/"/>
    <hyperlink ref="J61" r:id="rId58" display="https://gobiernoabierto.quito.gob.ec/Archivos/RC2023MDMQ/31.%20INCORPORACI%c3%93N%20DE%20RECOMENDACIONES%20Y%20DICT%c3%81MENES/CONTRALOR%c3%8dA%20GENERAL%20DEL%20ESTADO/"/>
    <hyperlink ref="J62" r:id="rId59" display="https://gobiernoabierto.quito.gob.ec/Archivos/RC2023MDMQ/31.%20INCORPORACI%c3%93N%20DE%20RECOMENDACIONES%20Y%20DICT%c3%81MENES/CONTRALOR%c3%8dA%20GENERAL%20DEL%20ESTADO/"/>
    <hyperlink ref="J63" r:id="rId60" display="https://gobiernoabierto.quito.gob.ec/Archivos/RC2023MDMQ/31.%20INCORPORACI%c3%93N%20DE%20RECOMENDACIONES%20Y%20DICT%c3%81MENES/CONTRALOR%c3%8dA%20GENERAL%20DEL%20ESTADO/"/>
    <hyperlink ref="J64" r:id="rId61" display="https://gobiernoabierto.quito.gob.ec/Archivos/RC2023MDMQ/31.%20INCORPORACI%c3%93N%20DE%20RECOMENDACIONES%20Y%20DICT%c3%81MENES/CONTRALOR%c3%8dA%20GENERAL%20DEL%20ESTADO/"/>
    <hyperlink ref="J65" r:id="rId62" display="https://gobiernoabierto.quito.gob.ec/Archivos/RC2023MDMQ/31.%20INCORPORACI%c3%93N%20DE%20RECOMENDACIONES%20Y%20DICT%c3%81MENES/CONTRALOR%c3%8dA%20GENERAL%20DEL%20ESTADO/"/>
    <hyperlink ref="J66" r:id="rId63" display="https://gobiernoabierto.quito.gob.ec/Archivos/RC2023MDMQ/31.%20INCORPORACI%c3%93N%20DE%20RECOMENDACIONES%20Y%20DICT%c3%81MENES/CONTRALOR%c3%8dA%20GENERAL%20DEL%20ESTADO/"/>
    <hyperlink ref="J67" r:id="rId64" display="https://gobiernoabierto.quito.gob.ec/Archivos/RC2023MDMQ/31.%20INCORPORACI%c3%93N%20DE%20RECOMENDACIONES%20Y%20DICT%c3%81MENES/CONTRALOR%c3%8dA%20GENERAL%20DEL%20ESTADO/"/>
    <hyperlink ref="J68" r:id="rId65" display="https://gobiernoabierto.quito.gob.ec/Archivos/RC2023MDMQ/31.%20INCORPORACI%c3%93N%20DE%20RECOMENDACIONES%20Y%20DICT%c3%81MENES/CONTRALOR%c3%8dA%20GENERAL%20DEL%20ESTADO/"/>
    <hyperlink ref="J69" r:id="rId66" display="https://gobiernoabierto.quito.gob.ec/Archivos/RC2023MDMQ/31.%20INCORPORACI%c3%93N%20DE%20RECOMENDACIONES%20Y%20DICT%c3%81MENES/CONTRALOR%c3%8dA%20GENERAL%20DEL%20ESTADO/"/>
    <hyperlink ref="J70" r:id="rId67" display="https://gobiernoabierto.quito.gob.ec/Archivos/RC2023MDMQ/31.%20INCORPORACI%c3%93N%20DE%20RECOMENDACIONES%20Y%20DICT%c3%81MENES/CONTRALOR%c3%8dA%20GENERAL%20DEL%20ESTADO/"/>
    <hyperlink ref="J71" r:id="rId68" display="https://gobiernoabierto.quito.gob.ec/Archivos/RC2023MDMQ/31.%20INCORPORACI%c3%93N%20DE%20RECOMENDACIONES%20Y%20DICT%c3%81MENES/CONTRALOR%c3%8dA%20GENERAL%20DEL%20ESTADO/"/>
    <hyperlink ref="J72" r:id="rId69" display="https://gobiernoabierto.quito.gob.ec/Archivos/RC2023MDMQ/31.%20INCORPORACI%c3%93N%20DE%20RECOMENDACIONES%20Y%20DICT%c3%81MENES/CONTRALOR%c3%8dA%20GENERAL%20DEL%20ESTADO/"/>
    <hyperlink ref="J73" r:id="rId70" display="https://gobiernoabierto.quito.gob.ec/Archivos/RC2023MDMQ/31.%20INCORPORACI%c3%93N%20DE%20RECOMENDACIONES%20Y%20DICT%c3%81MENES/CONTRALOR%c3%8dA%20GENERAL%20DEL%20ESTADO/"/>
    <hyperlink ref="J74" r:id="rId71" display="https://gobiernoabierto.quito.gob.ec/Archivos/RC2023MDMQ/31.%20INCORPORACI%c3%93N%20DE%20RECOMENDACIONES%20Y%20DICT%c3%81MENES/CONTRALOR%c3%8dA%20GENERAL%20DEL%20ESTADO/"/>
    <hyperlink ref="J75" r:id="rId72" display="https://gobiernoabierto.quito.gob.ec/Archivos/RC2023MDMQ/31.%20INCORPORACI%c3%93N%20DE%20RECOMENDACIONES%20Y%20DICT%c3%81MENES/CONTRALOR%c3%8dA%20GENERAL%20DEL%20ESTADO/"/>
    <hyperlink ref="J76" r:id="rId73" display="https://gobiernoabierto.quito.gob.ec/Archivos/RC2023MDMQ/31.%20INCORPORACI%c3%93N%20DE%20RECOMENDACIONES%20Y%20DICT%c3%81MENES/CONTRALOR%c3%8dA%20GENERAL%20DEL%20ESTADO/"/>
    <hyperlink ref="J77" r:id="rId74" display="https://gobiernoabierto.quito.gob.ec/Archivos/RC2023MDMQ/31.%20INCORPORACI%c3%93N%20DE%20RECOMENDACIONES%20Y%20DICT%c3%81MENES/CONTRALOR%c3%8dA%20GENERAL%20DEL%20ESTADO/"/>
    <hyperlink ref="J78" r:id="rId75" display="https://gobiernoabierto.quito.gob.ec/Archivos/RC2023MDMQ/31.%20INCORPORACI%c3%93N%20DE%20RECOMENDACIONES%20Y%20DICT%c3%81MENES/CONTRALOR%c3%8dA%20GENERAL%20DEL%20ESTADO/"/>
    <hyperlink ref="J79" r:id="rId76" display="https://gobiernoabierto.quito.gob.ec/Archivos/RC2023MDMQ/31.%20INCORPORACI%c3%93N%20DE%20RECOMENDACIONES%20Y%20DICT%c3%81MENES/CONTRALOR%c3%8dA%20GENERAL%20DEL%20ESTADO/"/>
    <hyperlink ref="J80" r:id="rId77" display="https://gobiernoabierto.quito.gob.ec/Archivos/RC2023MDMQ/31.%20INCORPORACI%c3%93N%20DE%20RECOMENDACIONES%20Y%20DICT%c3%81MENES/CONTRALOR%c3%8dA%20GENERAL%20DEL%20ESTADO/"/>
    <hyperlink ref="J81" r:id="rId78" display="https://gobiernoabierto.quito.gob.ec/Archivos/RC2023MDMQ/31.%20INCORPORACI%c3%93N%20DE%20RECOMENDACIONES%20Y%20DICT%c3%81MENES/CONTRALOR%c3%8dA%20GENERAL%20DEL%20ESTADO/"/>
    <hyperlink ref="J82" r:id="rId79" display="https://gobiernoabierto.quito.gob.ec/Archivos/RC2023MDMQ/31.%20INCORPORACI%c3%93N%20DE%20RECOMENDACIONES%20Y%20DICT%c3%81MENES/CONTRALOR%c3%8dA%20GENERAL%20DEL%20ESTADO/"/>
    <hyperlink ref="J83" r:id="rId80" display="https://gobiernoabierto.quito.gob.ec/Archivos/RC2023MDMQ/31.%20INCORPORACI%c3%93N%20DE%20RECOMENDACIONES%20Y%20DICT%c3%81MENES/CONTRALOR%c3%8dA%20GENERAL%20DEL%20ESTADO/"/>
    <hyperlink ref="J84" r:id="rId81" display="https://gobiernoabierto.quito.gob.ec/Archivos/RC2023MDMQ/31.%20INCORPORACI%c3%93N%20DE%20RECOMENDACIONES%20Y%20DICT%c3%81MENES/CONTRALOR%c3%8dA%20GENERAL%20DEL%20ESTADO/"/>
    <hyperlink ref="J85" r:id="rId82" display="https://gobiernoabierto.quito.gob.ec/Archivos/RC2023MDMQ/31.%20INCORPORACI%c3%93N%20DE%20RECOMENDACIONES%20Y%20DICT%c3%81MENES/CONTRALOR%c3%8dA%20GENERAL%20DEL%20ESTADO/"/>
    <hyperlink ref="J86" r:id="rId83" display="https://gobiernoabierto.quito.gob.ec/Archivos/RC2023MDMQ/31.%20INCORPORACI%c3%93N%20DE%20RECOMENDACIONES%20Y%20DICT%c3%81MENES/CONTRALOR%c3%8dA%20GENERAL%20DEL%20ESTADO/"/>
    <hyperlink ref="J87" r:id="rId84" display="https://gobiernoabierto.quito.gob.ec/Archivos/RC2023MDMQ/31.%20INCORPORACI%c3%93N%20DE%20RECOMENDACIONES%20Y%20DICT%c3%81MENES/CONTRALOR%c3%8dA%20GENERAL%20DEL%20ESTADO/"/>
    <hyperlink ref="J88" r:id="rId85" display="https://gobiernoabierto.quito.gob.ec/Archivos/RC2023MDMQ/31.%20INCORPORACI%c3%93N%20DE%20RECOMENDACIONES%20Y%20DICT%c3%81MENES/CONTRALOR%c3%8dA%20GENERAL%20DEL%20ESTADO/"/>
    <hyperlink ref="J89" r:id="rId86" display="https://gobiernoabierto.quito.gob.ec/Archivos/RC2023MDMQ/31.%20INCORPORACI%c3%93N%20DE%20RECOMENDACIONES%20Y%20DICT%c3%81MENES/CONTRALOR%c3%8dA%20GENERAL%20DEL%20ESTADO/"/>
    <hyperlink ref="J90" r:id="rId87" display="https://gobiernoabierto.quito.gob.ec/Archivos/RC2023MDMQ/31.%20INCORPORACI%c3%93N%20DE%20RECOMENDACIONES%20Y%20DICT%c3%81MENES/CONTRALOR%c3%8dA%20GENERAL%20DEL%20ESTADO/"/>
    <hyperlink ref="J91" r:id="rId88" display="https://gobiernoabierto.quito.gob.ec/Archivos/RC2023MDMQ/31.%20INCORPORACI%c3%93N%20DE%20RECOMENDACIONES%20Y%20DICT%c3%81MENES/CONTRALOR%c3%8dA%20GENERAL%20DEL%20ESTADO/"/>
    <hyperlink ref="J92" r:id="rId89" display="https://gobiernoabierto.quito.gob.ec/Archivos/RC2023MDMQ/31.%20INCORPORACI%c3%93N%20DE%20RECOMENDACIONES%20Y%20DICT%c3%81MENES/CONTRALOR%c3%8dA%20GENERAL%20DEL%20ESTADO/"/>
    <hyperlink ref="J93" r:id="rId90" display="https://gobiernoabierto.quito.gob.ec/Archivos/RC2023MDMQ/31.%20INCORPORACI%c3%93N%20DE%20RECOMENDACIONES%20Y%20DICT%c3%81MENES/CONTRALOR%c3%8dA%20GENERAL%20DEL%20ESTADO/"/>
    <hyperlink ref="J94" r:id="rId91" display="https://gobiernoabierto.quito.gob.ec/Archivos/RC2023MDMQ/31.%20INCORPORACI%c3%93N%20DE%20RECOMENDACIONES%20Y%20DICT%c3%81MENES/CONTRALOR%c3%8dA%20GENERAL%20DEL%20ESTADO/"/>
    <hyperlink ref="J95" r:id="rId92" display="https://gobiernoabierto.quito.gob.ec/Archivos/RC2023MDMQ/31.%20INCORPORACI%c3%93N%20DE%20RECOMENDACIONES%20Y%20DICT%c3%81MENES/CONTRALOR%c3%8dA%20GENERAL%20DEL%20ESTADO/"/>
    <hyperlink ref="J96" r:id="rId93" display="https://gobiernoabierto.quito.gob.ec/Archivos/RC2023MDMQ/31.%20INCORPORACI%c3%93N%20DE%20RECOMENDACIONES%20Y%20DICT%c3%81MENES/CONTRALOR%c3%8dA%20GENERAL%20DEL%20ESTADO/"/>
    <hyperlink ref="J97" r:id="rId94" display="https://gobiernoabierto.quito.gob.ec/Archivos/RC2023MDMQ/31.%20INCORPORACI%c3%93N%20DE%20RECOMENDACIONES%20Y%20DICT%c3%81MENES/CONTRALOR%c3%8dA%20GENERAL%20DEL%20ESTADO/"/>
    <hyperlink ref="J98" r:id="rId95" display="https://gobiernoabierto.quito.gob.ec/Archivos/RC2023MDMQ/31.%20INCORPORACI%c3%93N%20DE%20RECOMENDACIONES%20Y%20DICT%c3%81MENES/CONTRALOR%c3%8dA%20GENERAL%20DEL%20ESTADO/"/>
    <hyperlink ref="J99" r:id="rId96" display="https://gobiernoabierto.quito.gob.ec/Archivos/RC2023MDMQ/31.%20INCORPORACI%c3%93N%20DE%20RECOMENDACIONES%20Y%20DICT%c3%81MENES/CONTRALOR%c3%8dA%20GENERAL%20DEL%20ESTADO/"/>
    <hyperlink ref="J100" r:id="rId97" display="https://gobiernoabierto.quito.gob.ec/Archivos/RC2023MDMQ/31.%20INCORPORACI%c3%93N%20DE%20RECOMENDACIONES%20Y%20DICT%c3%81MENES/CONTRALOR%c3%8dA%20GENERAL%20DEL%20ESTADO/"/>
    <hyperlink ref="J101" r:id="rId98" display="https://gobiernoabierto.quito.gob.ec/Archivos/RC2023MDMQ/31.%20INCORPORACI%c3%93N%20DE%20RECOMENDACIONES%20Y%20DICT%c3%81MENES/CONTRALOR%c3%8dA%20GENERAL%20DEL%20ESTADO/"/>
    <hyperlink ref="J102" r:id="rId99" display="https://gobiernoabierto.quito.gob.ec/Archivos/RC2023MDMQ/31.%20INCORPORACI%c3%93N%20DE%20RECOMENDACIONES%20Y%20DICT%c3%81MENES/CONTRALOR%c3%8dA%20GENERAL%20DEL%20ESTADO/"/>
    <hyperlink ref="J103" r:id="rId100" display="https://gobiernoabierto.quito.gob.ec/Archivos/RC2023MDMQ/31.%20INCORPORACI%c3%93N%20DE%20RECOMENDACIONES%20Y%20DICT%c3%81MENES/CONTRALOR%c3%8dA%20GENERAL%20DEL%20ESTADO/"/>
    <hyperlink ref="J104" r:id="rId101" display="https://gobiernoabierto.quito.gob.ec/Archivos/RC2023MDMQ/31.%20INCORPORACI%c3%93N%20DE%20RECOMENDACIONES%20Y%20DICT%c3%81MENES/CONTRALOR%c3%8dA%20GENERAL%20DEL%20ESTADO/"/>
    <hyperlink ref="J105" r:id="rId102" display="https://gobiernoabierto.quito.gob.ec/Archivos/RC2023MDMQ/31.%20INCORPORACI%c3%93N%20DE%20RECOMENDACIONES%20Y%20DICT%c3%81MENES/CONTRALOR%c3%8dA%20GENERAL%20DEL%20ESTADO/"/>
    <hyperlink ref="J106" r:id="rId103" display="https://gobiernoabierto.quito.gob.ec/Archivos/RC2023MDMQ/31.%20INCORPORACI%c3%93N%20DE%20RECOMENDACIONES%20Y%20DICT%c3%81MENES/CONTRALOR%c3%8dA%20GENERAL%20DEL%20ESTADO/"/>
    <hyperlink ref="J107" r:id="rId104" display="https://gobiernoabierto.quito.gob.ec/Archivos/RC2023MDMQ/31.%20INCORPORACI%c3%93N%20DE%20RECOMENDACIONES%20Y%20DICT%c3%81MENES/CONTRALOR%c3%8dA%20GENERAL%20DEL%20ESTADO/"/>
    <hyperlink ref="J108" r:id="rId105" display="https://gobiernoabierto.quito.gob.ec/Archivos/RC2023MDMQ/31.%20INCORPORACI%c3%93N%20DE%20RECOMENDACIONES%20Y%20DICT%c3%81MENES/CONTRALOR%c3%8dA%20GENERAL%20DEL%20ESTADO/"/>
    <hyperlink ref="J109" r:id="rId106" display="https://gobiernoabierto.quito.gob.ec/Archivos/RC2023MDMQ/31.%20INCORPORACI%c3%93N%20DE%20RECOMENDACIONES%20Y%20DICT%c3%81MENES/CONTRALOR%c3%8dA%20GENERAL%20DEL%20ESTADO/"/>
    <hyperlink ref="J110" r:id="rId107" display="https://gobiernoabierto.quito.gob.ec/Archivos/RC2023MDMQ/31.%20INCORPORACI%c3%93N%20DE%20RECOMENDACIONES%20Y%20DICT%c3%81MENES/CONTRALOR%c3%8dA%20GENERAL%20DEL%20ESTADO/"/>
    <hyperlink ref="J111" r:id="rId108" display="https://gobiernoabierto.quito.gob.ec/Archivos/RC2023MDMQ/31.%20INCORPORACI%c3%93N%20DE%20RECOMENDACIONES%20Y%20DICT%c3%81MENES/CONTRALOR%c3%8dA%20GENERAL%20DEL%20ESTADO/"/>
    <hyperlink ref="J113" r:id="rId109" display="https://gobiernoabierto.quito.gob.ec/Archivos/RC2023MDMQ/31.%20INCORPORACI%c3%93N%20DE%20RECOMENDACIONES%20Y%20DICT%c3%81MENES/CONTRALOR%c3%8dA%20GENERAL%20DEL%20ESTADO/"/>
    <hyperlink ref="J114" r:id="rId110" display="https://gobiernoabierto.quito.gob.ec/Archivos/RC2023MDMQ/31.%20INCORPORACI%c3%93N%20DE%20RECOMENDACIONES%20Y%20DICT%c3%81MENES/CONTRALOR%c3%8dA%20GENERAL%20DEL%20ESTADO/"/>
    <hyperlink ref="J115" r:id="rId111" display="https://gobiernoabierto.quito.gob.ec/Archivos/RC2023MDMQ/31.%20INCORPORACI%c3%93N%20DE%20RECOMENDACIONES%20Y%20DICT%c3%81MENES/CONTRALOR%c3%8dA%20GENERAL%20DEL%20ESTADO/"/>
    <hyperlink ref="J116" r:id="rId112" display="https://gobiernoabierto.quito.gob.ec/Archivos/RC2023MDMQ/31.%20INCORPORACI%c3%93N%20DE%20RECOMENDACIONES%20Y%20DICT%c3%81MENES/CONTRALOR%c3%8dA%20GENERAL%20DEL%20ESTADO/"/>
    <hyperlink ref="J117" r:id="rId113" display="https://gobiernoabierto.quito.gob.ec/Archivos/RC2023MDMQ/31.%20INCORPORACI%c3%93N%20DE%20RECOMENDACIONES%20Y%20DICT%c3%81MENES/CONTRALOR%c3%8dA%20GENERAL%20DEL%20ESTADO/"/>
    <hyperlink ref="J118" r:id="rId114" display="https://gobiernoabierto.quito.gob.ec/Archivos/RC2023MDMQ/31.%20INCORPORACI%c3%93N%20DE%20RECOMENDACIONES%20Y%20DICT%c3%81MENES/CONTRALOR%c3%8dA%20GENERAL%20DEL%20ESTADO/"/>
    <hyperlink ref="J119" r:id="rId115" display="https://gobiernoabierto.quito.gob.ec/Archivos/RC2023MDMQ/31.%20INCORPORACI%c3%93N%20DE%20RECOMENDACIONES%20Y%20DICT%c3%81MENES/CONTRALOR%c3%8dA%20GENERAL%20DEL%20ESTADO/"/>
    <hyperlink ref="J120" r:id="rId116" display="https://gobiernoabierto.quito.gob.ec/Archivos/RC2023MDMQ/31.%20INCORPORACI%c3%93N%20DE%20RECOMENDACIONES%20Y%20DICT%c3%81MENES/CONTRALOR%c3%8dA%20GENERAL%20DEL%20ESTADO/"/>
    <hyperlink ref="J121" r:id="rId117" display="https://gobiernoabierto.quito.gob.ec/Archivos/RC2023MDMQ/31.%20INCORPORACI%c3%93N%20DE%20RECOMENDACIONES%20Y%20DICT%c3%81MENES/CONTRALOR%c3%8dA%20GENERAL%20DEL%20ESTADO/"/>
    <hyperlink ref="J122" r:id="rId118" display="https://gobiernoabierto.quito.gob.ec/Archivos/RC2023MDMQ/31.%20INCORPORACI%c3%93N%20DE%20RECOMENDACIONES%20Y%20DICT%c3%81MENES/CONTRALOR%c3%8dA%20GENERAL%20DEL%20ESTADO/"/>
    <hyperlink ref="J123" r:id="rId119" display="https://gobiernoabierto.quito.gob.ec/Archivos/RC2023MDMQ/31.%20INCORPORACI%c3%93N%20DE%20RECOMENDACIONES%20Y%20DICT%c3%81MENES/CONTRALOR%c3%8dA%20GENERAL%20DEL%20ESTADO/"/>
    <hyperlink ref="J124" r:id="rId120" display="https://gobiernoabierto.quito.gob.ec/Archivos/RC2023MDMQ/31.%20INCORPORACI%c3%93N%20DE%20RECOMENDACIONES%20Y%20DICT%c3%81MENES/CONTRALOR%c3%8dA%20GENERAL%20DEL%20ESTADO/"/>
    <hyperlink ref="J125" r:id="rId121" display="https://gobiernoabierto.quito.gob.ec/Archivos/RC2023MDMQ/31.%20INCORPORACI%c3%93N%20DE%20RECOMENDACIONES%20Y%20DICT%c3%81MENES/CONTRALOR%c3%8dA%20GENERAL%20DEL%20ESTADO/"/>
    <hyperlink ref="J126" r:id="rId122" display="https://gobiernoabierto.quito.gob.ec/Archivos/RC2023MDMQ/31.%20INCORPORACI%c3%93N%20DE%20RECOMENDACIONES%20Y%20DICT%c3%81MENES/CONTRALOR%c3%8dA%20GENERAL%20DEL%20ESTADO/"/>
    <hyperlink ref="J127" r:id="rId123" display="https://gobiernoabierto.quito.gob.ec/Archivos/RC2023MDMQ/31.%20INCORPORACI%c3%93N%20DE%20RECOMENDACIONES%20Y%20DICT%c3%81MENES/CONTRALOR%c3%8dA%20GENERAL%20DEL%20ESTADO/"/>
    <hyperlink ref="J128" r:id="rId124" display="https://gobiernoabierto.quito.gob.ec/Archivos/RC2023MDMQ/31.%20INCORPORACI%c3%93N%20DE%20RECOMENDACIONES%20Y%20DICT%c3%81MENES/CONTRALOR%c3%8dA%20GENERAL%20DEL%20ESTADO/"/>
    <hyperlink ref="J129" r:id="rId125" display="https://gobiernoabierto.quito.gob.ec/Archivos/RC2023MDMQ/31.%20INCORPORACI%c3%93N%20DE%20RECOMENDACIONES%20Y%20DICT%c3%81MENES/CONTRALOR%c3%8dA%20GENERAL%20DEL%20ESTADO/"/>
    <hyperlink ref="J130" r:id="rId126" display="https://gobiernoabierto.quito.gob.ec/Archivos/RC2023MDMQ/31.%20INCORPORACI%c3%93N%20DE%20RECOMENDACIONES%20Y%20DICT%c3%81MENES/CONTRALOR%c3%8dA%20GENERAL%20DEL%20ESTADO/"/>
    <hyperlink ref="J131" r:id="rId127" display="https://gobiernoabierto.quito.gob.ec/Archivos/RC2023MDMQ/31.%20INCORPORACI%c3%93N%20DE%20RECOMENDACIONES%20Y%20DICT%c3%81MENES/CONTRALOR%c3%8dA%20GENERAL%20DEL%20ESTADO/"/>
    <hyperlink ref="J132" r:id="rId128" display="https://gobiernoabierto.quito.gob.ec/Archivos/RC2023MDMQ/31.%20INCORPORACI%c3%93N%20DE%20RECOMENDACIONES%20Y%20DICT%c3%81MENES/CONTRALOR%c3%8dA%20GENERAL%20DEL%20ESTADO/"/>
    <hyperlink ref="J133" r:id="rId129" display="https://gobiernoabierto.quito.gob.ec/Archivos/RC2023MDMQ/31.%20INCORPORACI%c3%93N%20DE%20RECOMENDACIONES%20Y%20DICT%c3%81MENES/CONTRALOR%c3%8dA%20GENERAL%20DEL%20ESTADO/"/>
    <hyperlink ref="J134" r:id="rId130" display="https://gobiernoabierto.quito.gob.ec/Archivos/RC2023MDMQ/31.%20INCORPORACI%c3%93N%20DE%20RECOMENDACIONES%20Y%20DICT%c3%81MENES/CONTRALOR%c3%8dA%20GENERAL%20DEL%20ESTADO/"/>
    <hyperlink ref="J135" r:id="rId131" display="https://gobiernoabierto.quito.gob.ec/Archivos/RC2023MDMQ/31.%20INCORPORACI%c3%93N%20DE%20RECOMENDACIONES%20Y%20DICT%c3%81MENES/CONTRALOR%c3%8dA%20GENERAL%20DEL%20ESTADO/"/>
    <hyperlink ref="J136" r:id="rId132" display="https://gobiernoabierto.quito.gob.ec/Archivos/RC2023MDMQ/31.%20INCORPORACI%c3%93N%20DE%20RECOMENDACIONES%20Y%20DICT%c3%81MENES/CONTRALOR%c3%8dA%20GENERAL%20DEL%20ESTADO/"/>
    <hyperlink ref="J137" r:id="rId133" display="https://gobiernoabierto.quito.gob.ec/Archivos/RC2023MDMQ/31.%20INCORPORACI%c3%93N%20DE%20RECOMENDACIONES%20Y%20DICT%c3%81MENES/CONTRALOR%c3%8dA%20GENERAL%20DEL%20ESTADO/"/>
    <hyperlink ref="J138" r:id="rId134" display="https://gobiernoabierto.quito.gob.ec/Archivos/RC2023MDMQ/31.%20INCORPORACI%c3%93N%20DE%20RECOMENDACIONES%20Y%20DICT%c3%81MENES/CONTRALOR%c3%8dA%20GENERAL%20DEL%20ESTADO/"/>
    <hyperlink ref="J139" r:id="rId135" display="https://gobiernoabierto.quito.gob.ec/Archivos/RC2023MDMQ/31.%20INCORPORACI%c3%93N%20DE%20RECOMENDACIONES%20Y%20DICT%c3%81MENES/CONTRALOR%c3%8dA%20GENERAL%20DEL%20ESTADO/"/>
    <hyperlink ref="J140" r:id="rId136" display="https://gobiernoabierto.quito.gob.ec/Archivos/RC2023MDMQ/31.%20INCORPORACI%c3%93N%20DE%20RECOMENDACIONES%20Y%20DICT%c3%81MENES/CONTRALOR%c3%8dA%20GENERAL%20DEL%20ESTADO/"/>
    <hyperlink ref="J141" r:id="rId137" display="https://gobiernoabierto.quito.gob.ec/Archivos/RC2023MDMQ/31.%20INCORPORACI%c3%93N%20DE%20RECOMENDACIONES%20Y%20DICT%c3%81MENES/CONTRALOR%c3%8dA%20GENERAL%20DEL%20ESTADO/"/>
    <hyperlink ref="J142" r:id="rId138" display="https://gobiernoabierto.quito.gob.ec/Archivos/RC2023MDMQ/31.%20INCORPORACI%c3%93N%20DE%20RECOMENDACIONES%20Y%20DICT%c3%81MENES/CONTRALOR%c3%8dA%20GENERAL%20DEL%20ESTADO/"/>
    <hyperlink ref="J143" r:id="rId139" display="https://gobiernoabierto.quito.gob.ec/Archivos/RC2023MDMQ/31.%20INCORPORACI%c3%93N%20DE%20RECOMENDACIONES%20Y%20DICT%c3%81MENES/CONTRALOR%c3%8dA%20GENERAL%20DEL%20ESTADO/"/>
    <hyperlink ref="J144" r:id="rId140" display="https://gobiernoabierto.quito.gob.ec/Archivos/RC2023MDMQ/31.%20INCORPORACI%c3%93N%20DE%20RECOMENDACIONES%20Y%20DICT%c3%81MENES/CONTRALOR%c3%8dA%20GENERAL%20DEL%20ESTADO/"/>
    <hyperlink ref="J145" r:id="rId141" display="https://gobiernoabierto.quito.gob.ec/Archivos/RC2023MDMQ/31.%20INCORPORACI%c3%93N%20DE%20RECOMENDACIONES%20Y%20DICT%c3%81MENES/CONTRALOR%c3%8dA%20GENERAL%20DEL%20ESTADO/"/>
    <hyperlink ref="J146" r:id="rId142" display="https://gobiernoabierto.quito.gob.ec/Archivos/RC2023MDMQ/31.%20INCORPORACI%c3%93N%20DE%20RECOMENDACIONES%20Y%20DICT%c3%81MENES/CONTRALOR%c3%8dA%20GENERAL%20DEL%20ESTADO/"/>
    <hyperlink ref="J147" r:id="rId143" display="https://gobiernoabierto.quito.gob.ec/Archivos/RC2023MDMQ/31.%20INCORPORACI%c3%93N%20DE%20RECOMENDACIONES%20Y%20DICT%c3%81MENES/CONTRALOR%c3%8dA%20GENERAL%20DEL%20ESTADO/"/>
    <hyperlink ref="J148" r:id="rId144" display="https://gobiernoabierto.quito.gob.ec/Archivos/RC2023MDMQ/31.%20INCORPORACI%c3%93N%20DE%20RECOMENDACIONES%20Y%20DICT%c3%81MENES/CONTRALOR%c3%8dA%20GENERAL%20DEL%20ESTADO/"/>
    <hyperlink ref="J149" r:id="rId145" display="https://gobiernoabierto.quito.gob.ec/Archivos/RC2023MDMQ/31.%20INCORPORACI%c3%93N%20DE%20RECOMENDACIONES%20Y%20DICT%c3%81MENES/CONTRALOR%c3%8dA%20GENERAL%20DEL%20ESTADO/"/>
    <hyperlink ref="J150" r:id="rId146" display="https://gobiernoabierto.quito.gob.ec/Archivos/RC2023MDMQ/31.%20INCORPORACI%c3%93N%20DE%20RECOMENDACIONES%20Y%20DICT%c3%81MENES/CONTRALOR%c3%8dA%20GENERAL%20DEL%20ESTADO/"/>
    <hyperlink ref="J151" r:id="rId147" display="https://gobiernoabierto.quito.gob.ec/Archivos/RC2023MDMQ/31.%20INCORPORACI%c3%93N%20DE%20RECOMENDACIONES%20Y%20DICT%c3%81MENES/CONTRALOR%c3%8dA%20GENERAL%20DEL%20ESTADO/"/>
    <hyperlink ref="J152" r:id="rId148" display="https://gobiernoabierto.quito.gob.ec/Archivos/RC2023MDMQ/31.%20INCORPORACI%c3%93N%20DE%20RECOMENDACIONES%20Y%20DICT%c3%81MENES/CONTRALOR%c3%8dA%20GENERAL%20DEL%20ESTADO/"/>
    <hyperlink ref="J153" r:id="rId149" display="https://gobiernoabierto.quito.gob.ec/Archivos/RC2023MDMQ/31.%20INCORPORACI%c3%93N%20DE%20RECOMENDACIONES%20Y%20DICT%c3%81MENES/CONTRALOR%c3%8dA%20GENERAL%20DEL%20ESTADO/"/>
    <hyperlink ref="J154" r:id="rId150" display="https://gobiernoabierto.quito.gob.ec/Archivos/RC2023MDMQ/31.%20INCORPORACI%c3%93N%20DE%20RECOMENDACIONES%20Y%20DICT%c3%81MENES/CONTRALOR%c3%8dA%20GENERAL%20DEL%20ESTADO/"/>
    <hyperlink ref="J155" r:id="rId151" display="https://gobiernoabierto.quito.gob.ec/Archivos/RC2023MDMQ/31.%20INCORPORACI%c3%93N%20DE%20RECOMENDACIONES%20Y%20DICT%c3%81MENES/CONTRALOR%c3%8dA%20GENERAL%20DEL%20ESTADO/"/>
    <hyperlink ref="J156" r:id="rId152" display="https://gobiernoabierto.quito.gob.ec/Archivos/RC2023MDMQ/31.%20INCORPORACI%c3%93N%20DE%20RECOMENDACIONES%20Y%20DICT%c3%81MENES/CONTRALOR%c3%8dA%20GENERAL%20DEL%20ESTADO/"/>
    <hyperlink ref="J157" r:id="rId153" display="https://gobiernoabierto.quito.gob.ec/Archivos/RC2023MDMQ/31.%20INCORPORACI%c3%93N%20DE%20RECOMENDACIONES%20Y%20DICT%c3%81MENES/CONTRALOR%c3%8dA%20GENERAL%20DEL%20ESTADO/"/>
    <hyperlink ref="J158" r:id="rId154" display="https://gobiernoabierto.quito.gob.ec/Archivos/RC2023MDMQ/31.%20INCORPORACI%c3%93N%20DE%20RECOMENDACIONES%20Y%20DICT%c3%81MENES/CONTRALOR%c3%8dA%20GENERAL%20DEL%20ESTADO/"/>
    <hyperlink ref="J159" r:id="rId155" display="https://gobiernoabierto.quito.gob.ec/Archivos/RC2023MDMQ/31.%20INCORPORACI%c3%93N%20DE%20RECOMENDACIONES%20Y%20DICT%c3%81MENES/CONTRALOR%c3%8dA%20GENERAL%20DEL%20ESTADO/"/>
    <hyperlink ref="J160" r:id="rId156" display="https://gobiernoabierto.quito.gob.ec/Archivos/RC2023MDMQ/31.%20INCORPORACI%c3%93N%20DE%20RECOMENDACIONES%20Y%20DICT%c3%81MENES/CONTRALOR%c3%8dA%20GENERAL%20DEL%20ESTADO/"/>
    <hyperlink ref="J161" r:id="rId157" display="https://gobiernoabierto.quito.gob.ec/Archivos/RC2023MDMQ/31.%20INCORPORACI%c3%93N%20DE%20RECOMENDACIONES%20Y%20DICT%c3%81MENES/CONTRALOR%c3%8dA%20GENERAL%20DEL%20ESTADO/"/>
    <hyperlink ref="J162" r:id="rId158" display="https://gobiernoabierto.quito.gob.ec/Archivos/RC2023MDMQ/31.%20INCORPORACI%c3%93N%20DE%20RECOMENDACIONES%20Y%20DICT%c3%81MENES/CONTRALOR%c3%8dA%20GENERAL%20DEL%20ESTADO/"/>
    <hyperlink ref="J163" r:id="rId159" display="https://gobiernoabierto.quito.gob.ec/Archivos/RC2023MDMQ/31.%20INCORPORACI%c3%93N%20DE%20RECOMENDACIONES%20Y%20DICT%c3%81MENES/CONTRALOR%c3%8dA%20GENERAL%20DEL%20ESTADO/"/>
    <hyperlink ref="J164" r:id="rId160" display="https://gobiernoabierto.quito.gob.ec/Archivos/RC2023MDMQ/31.%20INCORPORACI%c3%93N%20DE%20RECOMENDACIONES%20Y%20DICT%c3%81MENES/CONTRALOR%c3%8dA%20GENERAL%20DEL%20ESTADO/"/>
    <hyperlink ref="J165" r:id="rId161" display="https://gobiernoabierto.quito.gob.ec/Archivos/RC2023MDMQ/31.%20INCORPORACI%c3%93N%20DE%20RECOMENDACIONES%20Y%20DICT%c3%81MENES/CONTRALOR%c3%8dA%20GENERAL%20DEL%20ESTADO/"/>
    <hyperlink ref="J166" r:id="rId162" display="https://gobiernoabierto.quito.gob.ec/Archivos/RC2023MDMQ/31.%20INCORPORACI%c3%93N%20DE%20RECOMENDACIONES%20Y%20DICT%c3%81MENES/CONTRALOR%c3%8dA%20GENERAL%20DEL%20ESTADO/"/>
    <hyperlink ref="J167" r:id="rId163" display="https://gobiernoabierto.quito.gob.ec/Archivos/RC2023MDMQ/31.%20INCORPORACI%c3%93N%20DE%20RECOMENDACIONES%20Y%20DICT%c3%81MENES/CONTRALOR%c3%8dA%20GENERAL%20DEL%20ESTADO/"/>
    <hyperlink ref="J168" r:id="rId164" display="https://gobiernoabierto.quito.gob.ec/Archivos/RC2023MDMQ/31.%20INCORPORACI%c3%93N%20DE%20RECOMENDACIONES%20Y%20DICT%c3%81MENES/CONTRALOR%c3%8dA%20GENERAL%20DEL%20ESTADO/"/>
    <hyperlink ref="J169" r:id="rId165" display="https://gobiernoabierto.quito.gob.ec/Archivos/RC2023MDMQ/31.%20INCORPORACI%c3%93N%20DE%20RECOMENDACIONES%20Y%20DICT%c3%81MENES/CONTRALOR%c3%8dA%20GENERAL%20DEL%20ESTADO/"/>
    <hyperlink ref="J170" r:id="rId166" display="https://gobiernoabierto.quito.gob.ec/Archivos/RC2023MDMQ/31.%20INCORPORACI%c3%93N%20DE%20RECOMENDACIONES%20Y%20DICT%c3%81MENES/CONTRALOR%c3%8dA%20GENERAL%20DEL%20ESTADO/"/>
    <hyperlink ref="J171" r:id="rId167" display="https://gobiernoabierto.quito.gob.ec/Archivos/RC2023MDMQ/31.%20INCORPORACI%c3%93N%20DE%20RECOMENDACIONES%20Y%20DICT%c3%81MENES/CONTRALOR%c3%8dA%20GENERAL%20DEL%20ESTADO/"/>
    <hyperlink ref="J172" r:id="rId168" display="https://gobiernoabierto.quito.gob.ec/Archivos/RC2023MDMQ/31.%20INCORPORACI%c3%93N%20DE%20RECOMENDACIONES%20Y%20DICT%c3%81MENES/CONTRALOR%c3%8dA%20GENERAL%20DEL%20ESTADO/"/>
    <hyperlink ref="J173" r:id="rId169" display="https://gobiernoabierto.quito.gob.ec/Archivos/RC2023MDMQ/31.%20INCORPORACI%c3%93N%20DE%20RECOMENDACIONES%20Y%20DICT%c3%81MENES/CONTRALOR%c3%8dA%20GENERAL%20DEL%20ESTADO/"/>
    <hyperlink ref="J174" r:id="rId170" display="https://gobiernoabierto.quito.gob.ec/Archivos/RC2023MDMQ/31.%20INCORPORACI%c3%93N%20DE%20RECOMENDACIONES%20Y%20DICT%c3%81MENES/CONTRALOR%c3%8dA%20GENERAL%20DEL%20ESTADO/"/>
    <hyperlink ref="J175" r:id="rId171" display="https://gobiernoabierto.quito.gob.ec/Archivos/RC2023MDMQ/31.%20INCORPORACI%c3%93N%20DE%20RECOMENDACIONES%20Y%20DICT%c3%81MENES/CONTRALOR%c3%8dA%20GENERAL%20DEL%20ESTADO/"/>
    <hyperlink ref="J176" r:id="rId172" display="https://gobiernoabierto.quito.gob.ec/Archivos/RC2023MDMQ/31.%20INCORPORACI%c3%93N%20DE%20RECOMENDACIONES%20Y%20DICT%c3%81MENES/CONTRALOR%c3%8dA%20GENERAL%20DEL%20ESTADO/"/>
    <hyperlink ref="J177" r:id="rId173" display="https://gobiernoabierto.quito.gob.ec/Archivos/RC2023MDMQ/31.%20INCORPORACI%c3%93N%20DE%20RECOMENDACIONES%20Y%20DICT%c3%81MENES/CONTRALOR%c3%8dA%20GENERAL%20DEL%20ESTADO/"/>
    <hyperlink ref="J205" r:id="rId174" display="https://gobiernoabierto.quito.gob.ec/Archivos/RC2023MDMQ/31.%20INCORPORACI%c3%93N%20DE%20RECOMENDACIONES%20Y%20DICT%c3%81MENES/CONTRALOR%c3%8dA%20GENERAL%20DEL%20ESTADO/"/>
    <hyperlink ref="J206" r:id="rId175" display="https://gobiernoabierto.quito.gob.ec/Archivos/RC2023MDMQ/31.%20INCORPORACI%c3%93N%20DE%20RECOMENDACIONES%20Y%20DICT%c3%81MENES/CONTRALOR%c3%8dA%20GENERAL%20DEL%20ESTADO/"/>
    <hyperlink ref="J207" r:id="rId176" display="https://gobiernoabierto.quito.gob.ec/Archivos/RC2023MDMQ/31.%20INCORPORACI%c3%93N%20DE%20RECOMENDACIONES%20Y%20DICT%c3%81MENES/CONTRALOR%c3%8dA%20GENERAL%20DEL%20ESTADO/"/>
    <hyperlink ref="J208" r:id="rId177" display="https://gobiernoabierto.quito.gob.ec/Archivos/RC2023MDMQ/31.%20INCORPORACI%c3%93N%20DE%20RECOMENDACIONES%20Y%20DICT%c3%81MENES/CONTRALOR%c3%8dA%20GENERAL%20DEL%20ESTADO/"/>
    <hyperlink ref="J209" r:id="rId178" display="https://gobiernoabierto.quito.gob.ec/Archivos/RC2023MDMQ/31.%20INCORPORACI%c3%93N%20DE%20RECOMENDACIONES%20Y%20DICT%c3%81MENES/CONTRALOR%c3%8dA%20GENERAL%20DEL%20ESTADO/"/>
    <hyperlink ref="J210" r:id="rId179" display="https://gobiernoabierto.quito.gob.ec/Archivos/RC2023MDMQ/31.%20INCORPORACI%c3%93N%20DE%20RECOMENDACIONES%20Y%20DICT%c3%81MENES/CONTRALOR%c3%8dA%20GENERAL%20DEL%20ESTADO/"/>
    <hyperlink ref="J211" r:id="rId180" display="https://gobiernoabierto.quito.gob.ec/Archivos/RC2023MDMQ/31.%20INCORPORACI%c3%93N%20DE%20RECOMENDACIONES%20Y%20DICT%c3%81MENES/CONTRALOR%c3%8dA%20GENERAL%20DEL%20ESTADO/"/>
    <hyperlink ref="J212" r:id="rId181" display="https://gobiernoabierto.quito.gob.ec/Archivos/RC2023MDMQ/31.%20INCORPORACI%c3%93N%20DE%20RECOMENDACIONES%20Y%20DICT%c3%81MENES/CONTRALOR%c3%8dA%20GENERAL%20DEL%20ESTADO/"/>
    <hyperlink ref="J213" r:id="rId182" display="https://gobiernoabierto.quito.gob.ec/Archivos/RC2023MDMQ/31.%20INCORPORACI%c3%93N%20DE%20RECOMENDACIONES%20Y%20DICT%c3%81MENES/CONTRALOR%c3%8dA%20GENERAL%20DEL%20ESTADO/"/>
    <hyperlink ref="J214" r:id="rId183" display="https://gobiernoabierto.quito.gob.ec/Archivos/RC2023MDMQ/31.%20INCORPORACI%c3%93N%20DE%20RECOMENDACIONES%20Y%20DICT%c3%81MENES/CONTRALOR%c3%8dA%20GENERAL%20DEL%20ESTADO/"/>
    <hyperlink ref="J215" r:id="rId184" display="https://gobiernoabierto.quito.gob.ec/Archivos/RC2023MDMQ/31.%20INCORPORACI%c3%93N%20DE%20RECOMENDACIONES%20Y%20DICT%c3%81MENES/CONTRALOR%c3%8dA%20GENERAL%20DEL%20ESTADO/"/>
    <hyperlink ref="J216" r:id="rId185" display="https://gobiernoabierto.quito.gob.ec/Archivos/RC2023MDMQ/31.%20INCORPORACI%c3%93N%20DE%20RECOMENDACIONES%20Y%20DICT%c3%81MENES/CONTRALOR%c3%8dA%20GENERAL%20DEL%20ESTADO/"/>
    <hyperlink ref="J217" r:id="rId186" display="https://gobiernoabierto.quito.gob.ec/Archivos/RC2023MDMQ/31.%20INCORPORACI%c3%93N%20DE%20RECOMENDACIONES%20Y%20DICT%c3%81MENES/CONTRALOR%c3%8dA%20GENERAL%20DEL%20ESTADO/"/>
    <hyperlink ref="J218" r:id="rId187" display="https://gobiernoabierto.quito.gob.ec/Archivos/RC2023MDMQ/31.%20INCORPORACI%c3%93N%20DE%20RECOMENDACIONES%20Y%20DICT%c3%81MENES/CONTRALOR%c3%8dA%20GENERAL%20DEL%20ESTADO/"/>
    <hyperlink ref="J219" r:id="rId188" display="https://gobiernoabierto.quito.gob.ec/Archivos/RC2023MDMQ/31.%20INCORPORACI%c3%93N%20DE%20RECOMENDACIONES%20Y%20DICT%c3%81MENES/CONTRALOR%c3%8dA%20GENERAL%20DEL%20ESTADO/"/>
    <hyperlink ref="J220" r:id="rId189" display="https://gobiernoabierto.quito.gob.ec/Archivos/RC2023MDMQ/31.%20INCORPORACI%c3%93N%20DE%20RECOMENDACIONES%20Y%20DICT%c3%81MENES/CONTRALOR%c3%8dA%20GENERAL%20DEL%20ESTADO/"/>
    <hyperlink ref="J221" r:id="rId190" display="https://gobiernoabierto.quito.gob.ec/Archivos/RC2023MDMQ/31.%20INCORPORACI%c3%93N%20DE%20RECOMENDACIONES%20Y%20DICT%c3%81MENES/CONTRALOR%c3%8dA%20GENERAL%20DEL%20ESTADO/"/>
    <hyperlink ref="J222" r:id="rId191" display="https://gobiernoabierto.quito.gob.ec/Archivos/RC2023MDMQ/31.%20INCORPORACI%c3%93N%20DE%20RECOMENDACIONES%20Y%20DICT%c3%81MENES/CONTRALOR%c3%8dA%20GENERAL%20DEL%20ESTADO/"/>
    <hyperlink ref="J223" r:id="rId192" display="https://gobiernoabierto.quito.gob.ec/Archivos/RC2023MDMQ/31.%20INCORPORACI%c3%93N%20DE%20RECOMENDACIONES%20Y%20DICT%c3%81MENES/CONTRALOR%c3%8dA%20GENERAL%20DEL%20ESTADO/"/>
    <hyperlink ref="J224" r:id="rId193" display="https://gobiernoabierto.quito.gob.ec/Archivos/RC2023MDMQ/31.%20INCORPORACI%c3%93N%20DE%20RECOMENDACIONES%20Y%20DICT%c3%81MENES/CONTRALOR%c3%8dA%20GENERAL%20DEL%20ESTADO/"/>
    <hyperlink ref="J225" r:id="rId194" display="https://gobiernoabierto.quito.gob.ec/Archivos/RC2023MDMQ/31.%20INCORPORACI%c3%93N%20DE%20RECOMENDACIONES%20Y%20DICT%c3%81MENES/CONTRALOR%c3%8dA%20GENERAL%20DEL%20ESTADO/"/>
    <hyperlink ref="J226" r:id="rId195" display="https://gobiernoabierto.quito.gob.ec/Archivos/RC2023MDMQ/31.%20INCORPORACI%c3%93N%20DE%20RECOMENDACIONES%20Y%20DICT%c3%81MENES/CONTRALOR%c3%8dA%20GENERAL%20DEL%20ESTADO/"/>
    <hyperlink ref="J227" r:id="rId196" display="https://gobiernoabierto.quito.gob.ec/Archivos/RC2023MDMQ/31.%20INCORPORACI%c3%93N%20DE%20RECOMENDACIONES%20Y%20DICT%c3%81MENES/CONTRALOR%c3%8dA%20GENERAL%20DEL%20ESTADO/"/>
    <hyperlink ref="J228" r:id="rId197" display="https://gobiernoabierto.quito.gob.ec/Archivos/RC2023MDMQ/31.%20INCORPORACI%c3%93N%20DE%20RECOMENDACIONES%20Y%20DICT%c3%81MENES/CONTRALOR%c3%8dA%20GENERAL%20DEL%20ESTADO/"/>
    <hyperlink ref="J229" r:id="rId198" display="https://gobiernoabierto.quito.gob.ec/Archivos/RC2023MDMQ/31.%20INCORPORACI%c3%93N%20DE%20RECOMENDACIONES%20Y%20DICT%c3%81MENES/CONTRALOR%c3%8dA%20GENERAL%20DEL%20ESTADO/"/>
    <hyperlink ref="J230" r:id="rId199" display="https://gobiernoabierto.quito.gob.ec/Archivos/RC2023MDMQ/31.%20INCORPORACI%c3%93N%20DE%20RECOMENDACIONES%20Y%20DICT%c3%81MENES/CONTRALOR%c3%8dA%20GENERAL%20DEL%20ESTADO/"/>
    <hyperlink ref="J231" r:id="rId200" display="https://gobiernoabierto.quito.gob.ec/Archivos/RC2023MDMQ/31.%20INCORPORACI%c3%93N%20DE%20RECOMENDACIONES%20Y%20DICT%c3%81MENES/CONTRALOR%c3%8dA%20GENERAL%20DEL%20ESTADO/"/>
    <hyperlink ref="J232" r:id="rId201" display="https://gobiernoabierto.quito.gob.ec/Archivos/RC2023MDMQ/31.%20INCORPORACI%c3%93N%20DE%20RECOMENDACIONES%20Y%20DICT%c3%81MENES/CONTRALOR%c3%8dA%20GENERAL%20DEL%20ESTADO/"/>
    <hyperlink ref="J233" r:id="rId202" display="https://gobiernoabierto.quito.gob.ec/Archivos/RC2023MDMQ/31.%20INCORPORACI%c3%93N%20DE%20RECOMENDACIONES%20Y%20DICT%c3%81MENES/CONTRALOR%c3%8dA%20GENERAL%20DEL%20ESTADO/"/>
    <hyperlink ref="J234" r:id="rId203" display="https://gobiernoabierto.quito.gob.ec/Archivos/RC2023MDMQ/31.%20INCORPORACI%c3%93N%20DE%20RECOMENDACIONES%20Y%20DICT%c3%81MENES/CONTRALOR%c3%8dA%20GENERAL%20DEL%20ESTADO/"/>
    <hyperlink ref="J235" r:id="rId204" display="https://gobiernoabierto.quito.gob.ec/Archivos/RC2023MDMQ/31.%20INCORPORACI%c3%93N%20DE%20RECOMENDACIONES%20Y%20DICT%c3%81MENES/CONTRALOR%c3%8dA%20GENERAL%20DEL%20ESTADO/"/>
    <hyperlink ref="J236" r:id="rId205" display="https://gobiernoabierto.quito.gob.ec/Archivos/RC2023MDMQ/31.%20INCORPORACI%c3%93N%20DE%20RECOMENDACIONES%20Y%20DICT%c3%81MENES/CONTRALOR%c3%8dA%20GENERAL%20DEL%20ESTADO/"/>
    <hyperlink ref="J237" r:id="rId206" display="https://gobiernoabierto.quito.gob.ec/Archivos/RC2023MDMQ/31.%20INCORPORACI%c3%93N%20DE%20RECOMENDACIONES%20Y%20DICT%c3%81MENES/CONTRALOR%c3%8dA%20GENERAL%20DEL%20ESTADO/"/>
    <hyperlink ref="J238" r:id="rId207" display="https://gobiernoabierto.quito.gob.ec/Archivos/RC2023MDMQ/31.%20INCORPORACI%c3%93N%20DE%20RECOMENDACIONES%20Y%20DICT%c3%81MENES/CONTRALOR%c3%8dA%20GENERAL%20DEL%20ESTADO/"/>
    <hyperlink ref="J239" r:id="rId208" display="https://gobiernoabierto.quito.gob.ec/Archivos/RC2023MDMQ/31.%20INCORPORACI%c3%93N%20DE%20RECOMENDACIONES%20Y%20DICT%c3%81MENES/CONTRALOR%c3%8dA%20GENERAL%20DEL%20ESTADO/"/>
    <hyperlink ref="J240" r:id="rId209" display="https://gobiernoabierto.quito.gob.ec/Archivos/RC2023MDMQ/31.%20INCORPORACI%c3%93N%20DE%20RECOMENDACIONES%20Y%20DICT%c3%81MENES/CONTRALOR%c3%8dA%20GENERAL%20DEL%20ESTADO/"/>
    <hyperlink ref="J241" r:id="rId210" display="https://gobiernoabierto.quito.gob.ec/Archivos/RC2023MDMQ/31.%20INCORPORACI%c3%93N%20DE%20RECOMENDACIONES%20Y%20DICT%c3%81MENES/CONTRALOR%c3%8dA%20GENERAL%20DEL%20ESTADO/"/>
    <hyperlink ref="J245" r:id="rId211" display="https://mdmqdireccioninformatica-my.sharepoint.com/:f:/g/personal/gobierno_abierto_quito_gob_ec/EqL10S_TdZBEiSItg-GnbrYBCMw693bd0Zys4pIyxtdkww?e=nxhtWL"/>
    <hyperlink ref="J248" r:id="rId212" display="https://mdmqdireccioninformatica-my.sharepoint.com/:f:/g/personal/gobierno_abierto_quito_gob_ec/EqL10S_TdZBEiSItg-GnbrYBCMw693bd0Zys4pIyxtdkww?e=nxhtWL_x000a__x000a_"/>
    <hyperlink ref="J364" display="https://mdmqdireccioninformatica-my.sharepoint.com/:f:/g/personal/gobierno_abierto_quito_gob_ec/EqL10S_TdZBEiSItg-GnbrYBCMw693bd0Zys4pIyxtdkww?e=nxhtWL_x000a__x000a_Link de verificación deberá llevar a_x000a_1. El informe de recomendaciones y_x000a_2. El informe de implementació"/>
    <hyperlink ref="J374" r:id="rId213" display="https://mdmqdireccioninformatica-my.sharepoint.com/:f:/g/personal/gobierno_abierto_quito_gob_ec/EqL10S_TdZBEiSItg-GnbrYBCMw693bd0Zys4pIyxtdkww?e=nxhtWL"/>
    <hyperlink ref="J388" r:id="rId214" display="https://mdmqdireccioninformatica-my.sharepoint.com/:f:/g/personal/gobierno_abierto_quito_gob_ec/EqL10S_TdZBEiSItg-GnbrYBCMw693bd0Zys4pIyxtdkww?e=nxhtWL_x000a_Link de verificación deberá llevar a_x000a_1. El informe de recomendaciones y_x000a_2. El informe de implementación"/>
    <hyperlink ref="J242" r:id="rId215" display="https://gobiernoabierto.quito.gob.ec/Archivos/RC2023MDMQ/31.%20INCORPORACI%c3%93N%20DE%20RECOMENDACIONES%20Y%20DICT%c3%81MENES/CONTRALOR%c3%8dA%20GENERAL%20DEL%20ESTADO/"/>
    <hyperlink ref="J243" r:id="rId216" display="https://gobiernoabierto.quito.gob.ec/Archivos/RC2023MDMQ/31.%20INCORPORACI%c3%93N%20DE%20RECOMENDACIONES%20Y%20DICT%c3%81MENES/CONTRALOR%c3%8dA%20GENERAL%20DEL%20ESTADO/"/>
    <hyperlink ref="J244" r:id="rId217" display="https://gobiernoabierto.quito.gob.ec/Archivos/RC2023MDMQ/31.%20INCORPORACI%c3%93N%20DE%20RECOMENDACIONES%20Y%20DICT%c3%81MENES/CONTRALOR%c3%8dA%20GENERAL%20DEL%20ESTADO/"/>
    <hyperlink ref="J249" r:id="rId218" display="https://mdmqdireccioninformatica-my.sharepoint.com/:f:/g/personal/gobierno_abierto_quito_gob_ec/EqL10S_TdZBEiSItg-GnbrYBCMw693bd0Zys4pIyxtdkww?e=nxhtWL_x000a__x000a_"/>
    <hyperlink ref="J250" r:id="rId219" display="https://mdmqdireccioninformatica-my.sharepoint.com/:f:/g/personal/gobierno_abierto_quito_gob_ec/EqL10S_TdZBEiSItg-GnbrYBCMw693bd0Zys4pIyxtdkww?e=nxhtWL_x000a__x000a_"/>
    <hyperlink ref="J251" r:id="rId220" display="https://mdmqdireccioninformatica-my.sharepoint.com/:f:/g/personal/gobierno_abierto_quito_gob_ec/EqL10S_TdZBEiSItg-GnbrYBCMw693bd0Zys4pIyxtdkww?e=nxhtWL_x000a__x000a_"/>
    <hyperlink ref="J253" r:id="rId221" display="https://mdmqdireccioninformatica-my.sharepoint.com/:f:/g/personal/gobierno_abierto_quito_gob_ec/EqL10S_TdZBEiSItg-GnbrYBCMw693bd0Zys4pIyxtdkww?e=nxhtWL_x000a__x000a_"/>
    <hyperlink ref="J254" r:id="rId222" display="https://mdmqdireccioninformatica-my.sharepoint.com/:f:/g/personal/gobierno_abierto_quito_gob_ec/EqL10S_TdZBEiSItg-GnbrYBCMw693bd0Zys4pIyxtdkww?e=nxhtWL_x000a__x000a_"/>
    <hyperlink ref="J255" r:id="rId223" display="https://mdmqdireccioninformatica-my.sharepoint.com/:f:/g/personal/gobierno_abierto_quito_gob_ec/EqL10S_TdZBEiSItg-GnbrYBCMw693bd0Zys4pIyxtdkww?e=nxhtWL_x000a__x000a_"/>
    <hyperlink ref="J252" r:id="rId224" display="https://mdmqdireccioninformatica-my.sharepoint.com/:f:/g/personal/gobierno_abierto_quito_gob_ec/EqL10S_TdZBEiSItg-GnbrYBCMw693bd0Zys4pIyxtdkww?e=nxhtWL_x000a__x000a_"/>
    <hyperlink ref="J256" r:id="rId225" display="https://mdmqdireccioninformatica-my.sharepoint.com/:f:/g/personal/gobierno_abierto_quito_gob_ec/EqL10S_TdZBEiSItg-GnbrYBCMw693bd0Zys4pIyxtdkww?e=nxhtWL_x000a__x000a_"/>
    <hyperlink ref="J257" r:id="rId226" display="https://mdmqdireccioninformatica-my.sharepoint.com/:f:/g/personal/gobierno_abierto_quito_gob_ec/EqL10S_TdZBEiSItg-GnbrYBCMw693bd0Zys4pIyxtdkww?e=nxhtWL_x000a__x000a_"/>
    <hyperlink ref="J258" r:id="rId227" display="https://mdmqdireccioninformatica-my.sharepoint.com/:f:/g/personal/gobierno_abierto_quito_gob_ec/EqL10S_TdZBEiSItg-GnbrYBCMw693bd0Zys4pIyxtdkww?e=nxhtWL_x000a__x000a_"/>
    <hyperlink ref="J259" r:id="rId228" display="https://mdmqdireccioninformatica-my.sharepoint.com/:f:/g/personal/gobierno_abierto_quito_gob_ec/EqL10S_TdZBEiSItg-GnbrYBCMw693bd0Zys4pIyxtdkww?e=nxhtWL_x000a__x000a_"/>
    <hyperlink ref="J260" r:id="rId229" display="https://mdmqdireccioninformatica-my.sharepoint.com/:f:/g/personal/gobierno_abierto_quito_gob_ec/EqL10S_TdZBEiSItg-GnbrYBCMw693bd0Zys4pIyxtdkww?e=nxhtWL_x000a__x000a_"/>
    <hyperlink ref="J261" r:id="rId230" display="https://mdmqdireccioninformatica-my.sharepoint.com/:f:/g/personal/gobierno_abierto_quito_gob_ec/EqL10S_TdZBEiSItg-GnbrYBCMw693bd0Zys4pIyxtdkww?e=nxhtWL_x000a__x000a_"/>
    <hyperlink ref="J262" r:id="rId231" display="https://mdmqdireccioninformatica-my.sharepoint.com/:f:/g/personal/gobierno_abierto_quito_gob_ec/EqL10S_TdZBEiSItg-GnbrYBCMw693bd0Zys4pIyxtdkww?e=nxhtWL_x000a__x000a_"/>
    <hyperlink ref="J263" r:id="rId232" display="https://mdmqdireccioninformatica-my.sharepoint.com/:f:/g/personal/gobierno_abierto_quito_gob_ec/EqL10S_TdZBEiSItg-GnbrYBCMw693bd0Zys4pIyxtdkww?e=nxhtWL_x000a__x000a_"/>
    <hyperlink ref="J264" r:id="rId233" display="https://mdmqdireccioninformatica-my.sharepoint.com/:f:/g/personal/gobierno_abierto_quito_gob_ec/EqL10S_TdZBEiSItg-GnbrYBCMw693bd0Zys4pIyxtdkww?e=nxhtWL_x000a__x000a_"/>
    <hyperlink ref="J265" r:id="rId234" display="https://mdmqdireccioninformatica-my.sharepoint.com/:f:/g/personal/gobierno_abierto_quito_gob_ec/EqL10S_TdZBEiSItg-GnbrYBCMw693bd0Zys4pIyxtdkww?e=nxhtWL_x000a__x000a_"/>
    <hyperlink ref="J266" r:id="rId235" display="https://mdmqdireccioninformatica-my.sharepoint.com/:f:/g/personal/gobierno_abierto_quito_gob_ec/EqL10S_TdZBEiSItg-GnbrYBCMw693bd0Zys4pIyxtdkww?e=nxhtWL_x000a__x000a_"/>
    <hyperlink ref="J267" r:id="rId236" display="https://mdmqdireccioninformatica-my.sharepoint.com/:f:/g/personal/gobierno_abierto_quito_gob_ec/EqL10S_TdZBEiSItg-GnbrYBCMw693bd0Zys4pIyxtdkww?e=nxhtWL_x000a__x000a_"/>
    <hyperlink ref="J268" r:id="rId237" display="https://mdmqdireccioninformatica-my.sharepoint.com/:f:/g/personal/gobierno_abierto_quito_gob_ec/EqL10S_TdZBEiSItg-GnbrYBCMw693bd0Zys4pIyxtdkww?e=nxhtWL_x000a__x000a_"/>
    <hyperlink ref="J269" r:id="rId238" display="https://mdmqdireccioninformatica-my.sharepoint.com/:f:/g/personal/gobierno_abierto_quito_gob_ec/EqL10S_TdZBEiSItg-GnbrYBCMw693bd0Zys4pIyxtdkww?e=nxhtWL_x000a__x000a_"/>
    <hyperlink ref="J270" r:id="rId239" display="https://mdmqdireccioninformatica-my.sharepoint.com/:f:/g/personal/gobierno_abierto_quito_gob_ec/EqL10S_TdZBEiSItg-GnbrYBCMw693bd0Zys4pIyxtdkww?e=nxhtWL_x000a__x000a_"/>
    <hyperlink ref="J271" r:id="rId240" display="https://mdmqdireccioninformatica-my.sharepoint.com/:f:/g/personal/gobierno_abierto_quito_gob_ec/EqL10S_TdZBEiSItg-GnbrYBCMw693bd0Zys4pIyxtdkww?e=nxhtWL_x000a__x000a_"/>
    <hyperlink ref="J272" r:id="rId241" display="https://mdmqdireccioninformatica-my.sharepoint.com/:f:/g/personal/gobierno_abierto_quito_gob_ec/EqL10S_TdZBEiSItg-GnbrYBCMw693bd0Zys4pIyxtdkww?e=nxhtWL_x000a__x000a_"/>
    <hyperlink ref="J273" r:id="rId242" display="https://mdmqdireccioninformatica-my.sharepoint.com/:f:/g/personal/gobierno_abierto_quito_gob_ec/EqL10S_TdZBEiSItg-GnbrYBCMw693bd0Zys4pIyxtdkww?e=nxhtWL_x000a__x000a_"/>
    <hyperlink ref="J274" r:id="rId243" display="https://mdmqdireccioninformatica-my.sharepoint.com/:f:/g/personal/gobierno_abierto_quito_gob_ec/EqL10S_TdZBEiSItg-GnbrYBCMw693bd0Zys4pIyxtdkww?e=nxhtWL_x000a__x000a_"/>
    <hyperlink ref="J275" r:id="rId244" display="https://mdmqdireccioninformatica-my.sharepoint.com/:f:/g/personal/gobierno_abierto_quito_gob_ec/EqL10S_TdZBEiSItg-GnbrYBCMw693bd0Zys4pIyxtdkww?e=nxhtWL_x000a__x000a_"/>
    <hyperlink ref="J276" r:id="rId245" display="https://mdmqdireccioninformatica-my.sharepoint.com/:f:/g/personal/gobierno_abierto_quito_gob_ec/EqL10S_TdZBEiSItg-GnbrYBCMw693bd0Zys4pIyxtdkww?e=nxhtWL_x000a__x000a_"/>
    <hyperlink ref="J277" r:id="rId246" display="https://mdmqdireccioninformatica-my.sharepoint.com/:f:/g/personal/gobierno_abierto_quito_gob_ec/EqL10S_TdZBEiSItg-GnbrYBCMw693bd0Zys4pIyxtdkww?e=nxhtWL_x000a__x000a_"/>
    <hyperlink ref="J278" r:id="rId247" display="https://mdmqdireccioninformatica-my.sharepoint.com/:f:/g/personal/gobierno_abierto_quito_gob_ec/EqL10S_TdZBEiSItg-GnbrYBCMw693bd0Zys4pIyxtdkww?e=nxhtWL_x000a__x000a_"/>
    <hyperlink ref="J279" r:id="rId248" display="https://mdmqdireccioninformatica-my.sharepoint.com/:f:/g/personal/gobierno_abierto_quito_gob_ec/EqL10S_TdZBEiSItg-GnbrYBCMw693bd0Zys4pIyxtdkww?e=nxhtWL_x000a__x000a_"/>
    <hyperlink ref="J280" r:id="rId249" display="https://mdmqdireccioninformatica-my.sharepoint.com/:f:/g/personal/gobierno_abierto_quito_gob_ec/EqL10S_TdZBEiSItg-GnbrYBCMw693bd0Zys4pIyxtdkww?e=nxhtWL_x000a__x000a_"/>
    <hyperlink ref="J281" r:id="rId250" display="https://mdmqdireccioninformatica-my.sharepoint.com/:f:/g/personal/gobierno_abierto_quito_gob_ec/EqL10S_TdZBEiSItg-GnbrYBCMw693bd0Zys4pIyxtdkww?e=nxhtWL_x000a__x000a_"/>
    <hyperlink ref="J282" r:id="rId251" display="https://mdmqdireccioninformatica-my.sharepoint.com/:f:/g/personal/gobierno_abierto_quito_gob_ec/EqL10S_TdZBEiSItg-GnbrYBCMw693bd0Zys4pIyxtdkww?e=nxhtWL_x000a__x000a_"/>
    <hyperlink ref="J283" r:id="rId252" display="https://mdmqdireccioninformatica-my.sharepoint.com/:f:/g/personal/gobierno_abierto_quito_gob_ec/EqL10S_TdZBEiSItg-GnbrYBCMw693bd0Zys4pIyxtdkww?e=nxhtWL_x000a__x000a_"/>
    <hyperlink ref="J284" r:id="rId253" display="https://mdmqdireccioninformatica-my.sharepoint.com/:f:/g/personal/gobierno_abierto_quito_gob_ec/EqL10S_TdZBEiSItg-GnbrYBCMw693bd0Zys4pIyxtdkww?e=nxhtWL_x000a__x000a_"/>
    <hyperlink ref="J285" r:id="rId254" display="https://mdmqdireccioninformatica-my.sharepoint.com/:f:/g/personal/gobierno_abierto_quito_gob_ec/EqL10S_TdZBEiSItg-GnbrYBCMw693bd0Zys4pIyxtdkww?e=nxhtWL_x000a__x000a_"/>
    <hyperlink ref="J286" r:id="rId255" display="https://mdmqdireccioninformatica-my.sharepoint.com/:f:/g/personal/gobierno_abierto_quito_gob_ec/EqL10S_TdZBEiSItg-GnbrYBCMw693bd0Zys4pIyxtdkww?e=nxhtWL_x000a__x000a_"/>
    <hyperlink ref="J287" r:id="rId256" display="https://mdmqdireccioninformatica-my.sharepoint.com/:f:/g/personal/gobierno_abierto_quito_gob_ec/EqL10S_TdZBEiSItg-GnbrYBCMw693bd0Zys4pIyxtdkww?e=nxhtWL_x000a__x000a_"/>
    <hyperlink ref="J288" r:id="rId257" display="https://mdmqdireccioninformatica-my.sharepoint.com/:f:/g/personal/gobierno_abierto_quito_gob_ec/EqL10S_TdZBEiSItg-GnbrYBCMw693bd0Zys4pIyxtdkww?e=nxhtWL_x000a__x000a_"/>
    <hyperlink ref="J289" r:id="rId258" display="https://mdmqdireccioninformatica-my.sharepoint.com/:f:/g/personal/gobierno_abierto_quito_gob_ec/EqL10S_TdZBEiSItg-GnbrYBCMw693bd0Zys4pIyxtdkww?e=nxhtWL_x000a__x000a_"/>
    <hyperlink ref="J290" r:id="rId259" display="https://mdmqdireccioninformatica-my.sharepoint.com/:f:/g/personal/gobierno_abierto_quito_gob_ec/EqL10S_TdZBEiSItg-GnbrYBCMw693bd0Zys4pIyxtdkww?e=nxhtWL_x000a__x000a_"/>
    <hyperlink ref="J291" r:id="rId260" display="https://mdmqdireccioninformatica-my.sharepoint.com/:f:/g/personal/gobierno_abierto_quito_gob_ec/EqL10S_TdZBEiSItg-GnbrYBCMw693bd0Zys4pIyxtdkww?e=nxhtWL_x000a__x000a_"/>
    <hyperlink ref="J301" r:id="rId261" display="https://mdmqdireccioninformatica-my.sharepoint.com/:f:/g/personal/gobierno_abierto_quito_gob_ec/EqL10S_TdZBEiSItg-GnbrYBCMw693bd0Zys4pIyxtdkww?e=nxhtWL_x000a__x000a_"/>
    <hyperlink ref="J302" r:id="rId262" display="https://mdmqdireccioninformatica-my.sharepoint.com/:f:/g/personal/gobierno_abierto_quito_gob_ec/EqL10S_TdZBEiSItg-GnbrYBCMw693bd0Zys4pIyxtdkww?e=nxhtWL_x000a__x000a_"/>
    <hyperlink ref="J303" r:id="rId263" display="https://mdmqdireccioninformatica-my.sharepoint.com/:f:/g/personal/gobierno_abierto_quito_gob_ec/EqL10S_TdZBEiSItg-GnbrYBCMw693bd0Zys4pIyxtdkww?e=nxhtWL_x000a__x000a_"/>
    <hyperlink ref="J304" r:id="rId264" display="https://mdmqdireccioninformatica-my.sharepoint.com/:f:/g/personal/gobierno_abierto_quito_gob_ec/EqL10S_TdZBEiSItg-GnbrYBCMw693bd0Zys4pIyxtdkww?e=nxhtWL_x000a__x000a_"/>
    <hyperlink ref="J305" r:id="rId265" display="https://mdmqdireccioninformatica-my.sharepoint.com/:f:/g/personal/gobierno_abierto_quito_gob_ec/EqL10S_TdZBEiSItg-GnbrYBCMw693bd0Zys4pIyxtdkww?e=nxhtWL_x000a__x000a_"/>
    <hyperlink ref="J306" r:id="rId266" display="https://mdmqdireccioninformatica-my.sharepoint.com/:f:/g/personal/gobierno_abierto_quito_gob_ec/EqL10S_TdZBEiSItg-GnbrYBCMw693bd0Zys4pIyxtdkww?e=nxhtWL_x000a__x000a_"/>
    <hyperlink ref="J307" r:id="rId267" display="https://mdmqdireccioninformatica-my.sharepoint.com/:f:/g/personal/gobierno_abierto_quito_gob_ec/EqL10S_TdZBEiSItg-GnbrYBCMw693bd0Zys4pIyxtdkww?e=nxhtWL_x000a__x000a_"/>
    <hyperlink ref="J308" r:id="rId268" display="https://mdmqdireccioninformatica-my.sharepoint.com/:f:/g/personal/gobierno_abierto_quito_gob_ec/EqL10S_TdZBEiSItg-GnbrYBCMw693bd0Zys4pIyxtdkww?e=nxhtWL_x000a__x000a_"/>
    <hyperlink ref="J309" r:id="rId269" display="https://mdmqdireccioninformatica-my.sharepoint.com/:f:/g/personal/gobierno_abierto_quito_gob_ec/EqL10S_TdZBEiSItg-GnbrYBCMw693bd0Zys4pIyxtdkww?e=nxhtWL_x000a__x000a_"/>
    <hyperlink ref="J310" r:id="rId270" display="https://mdmqdireccioninformatica-my.sharepoint.com/:f:/g/personal/gobierno_abierto_quito_gob_ec/EqL10S_TdZBEiSItg-GnbrYBCMw693bd0Zys4pIyxtdkww?e=nxhtWL_x000a__x000a_"/>
    <hyperlink ref="J311" r:id="rId271" display="https://mdmqdireccioninformatica-my.sharepoint.com/:f:/g/personal/gobierno_abierto_quito_gob_ec/EqL10S_TdZBEiSItg-GnbrYBCMw693bd0Zys4pIyxtdkww?e=nxhtWL_x000a__x000a_"/>
    <hyperlink ref="J312" r:id="rId272" display="https://mdmqdireccioninformatica-my.sharepoint.com/:f:/g/personal/gobierno_abierto_quito_gob_ec/EqL10S_TdZBEiSItg-GnbrYBCMw693bd0Zys4pIyxtdkww?e=nxhtWL_x000a__x000a_"/>
    <hyperlink ref="J313" r:id="rId273" display="https://mdmqdireccioninformatica-my.sharepoint.com/:f:/g/personal/gobierno_abierto_quito_gob_ec/EqL10S_TdZBEiSItg-GnbrYBCMw693bd0Zys4pIyxtdkww?e=nxhtWL_x000a__x000a_"/>
    <hyperlink ref="J314" r:id="rId274" display="https://mdmqdireccioninformatica-my.sharepoint.com/:f:/g/personal/gobierno_abierto_quito_gob_ec/EqL10S_TdZBEiSItg-GnbrYBCMw693bd0Zys4pIyxtdkww?e=nxhtWL_x000a__x000a_"/>
    <hyperlink ref="J315" r:id="rId275" display="https://mdmqdireccioninformatica-my.sharepoint.com/:f:/g/personal/gobierno_abierto_quito_gob_ec/EqL10S_TdZBEiSItg-GnbrYBCMw693bd0Zys4pIyxtdkww?e=nxhtWL_x000a__x000a_"/>
    <hyperlink ref="J316" r:id="rId276" display="https://mdmqdireccioninformatica-my.sharepoint.com/:f:/g/personal/gobierno_abierto_quito_gob_ec/EqL10S_TdZBEiSItg-GnbrYBCMw693bd0Zys4pIyxtdkww?e=nxhtWL_x000a__x000a_"/>
    <hyperlink ref="J317" r:id="rId277" display="https://mdmqdireccioninformatica-my.sharepoint.com/:f:/g/personal/gobierno_abierto_quito_gob_ec/EqL10S_TdZBEiSItg-GnbrYBCMw693bd0Zys4pIyxtdkww?e=nxhtWL_x000a__x000a_"/>
    <hyperlink ref="J318" r:id="rId278" display="https://mdmqdireccioninformatica-my.sharepoint.com/:f:/g/personal/gobierno_abierto_quito_gob_ec/EqL10S_TdZBEiSItg-GnbrYBCMw693bd0Zys4pIyxtdkww?e=nxhtWL_x000a__x000a_"/>
    <hyperlink ref="J319" r:id="rId279" display="https://mdmqdireccioninformatica-my.sharepoint.com/:f:/g/personal/gobierno_abierto_quito_gob_ec/EqL10S_TdZBEiSItg-GnbrYBCMw693bd0Zys4pIyxtdkww?e=nxhtWL_x000a__x000a_"/>
    <hyperlink ref="J320" r:id="rId280" display="https://mdmqdireccioninformatica-my.sharepoint.com/:f:/g/personal/gobierno_abierto_quito_gob_ec/EqL10S_TdZBEiSItg-GnbrYBCMw693bd0Zys4pIyxtdkww?e=nxhtWL_x000a__x000a_"/>
    <hyperlink ref="J321" r:id="rId281" display="https://mdmqdireccioninformatica-my.sharepoint.com/:f:/g/personal/gobierno_abierto_quito_gob_ec/EqL10S_TdZBEiSItg-GnbrYBCMw693bd0Zys4pIyxtdkww?e=nxhtWL_x000a__x000a_"/>
    <hyperlink ref="J322" r:id="rId282" display="https://mdmqdireccioninformatica-my.sharepoint.com/:f:/g/personal/gobierno_abierto_quito_gob_ec/EqL10S_TdZBEiSItg-GnbrYBCMw693bd0Zys4pIyxtdkww?e=nxhtWL_x000a__x000a_"/>
    <hyperlink ref="J323" r:id="rId283" display="https://mdmqdireccioninformatica-my.sharepoint.com/:f:/g/personal/gobierno_abierto_quito_gob_ec/EqL10S_TdZBEiSItg-GnbrYBCMw693bd0Zys4pIyxtdkww?e=nxhtWL_x000a__x000a_"/>
    <hyperlink ref="J324" r:id="rId284" display="https://mdmqdireccioninformatica-my.sharepoint.com/:f:/g/personal/gobierno_abierto_quito_gob_ec/EqL10S_TdZBEiSItg-GnbrYBCMw693bd0Zys4pIyxtdkww?e=nxhtWL_x000a__x000a_"/>
    <hyperlink ref="J325" r:id="rId285" display="https://mdmqdireccioninformatica-my.sharepoint.com/:f:/g/personal/gobierno_abierto_quito_gob_ec/EqL10S_TdZBEiSItg-GnbrYBCMw693bd0Zys4pIyxtdkww?e=nxhtWL_x000a__x000a_"/>
    <hyperlink ref="J326" r:id="rId286" display="https://mdmqdireccioninformatica-my.sharepoint.com/:f:/g/personal/gobierno_abierto_quito_gob_ec/EqL10S_TdZBEiSItg-GnbrYBCMw693bd0Zys4pIyxtdkww?e=nxhtWL_x000a__x000a_"/>
    <hyperlink ref="J327" r:id="rId287" display="https://mdmqdireccioninformatica-my.sharepoint.com/:f:/g/personal/gobierno_abierto_quito_gob_ec/EqL10S_TdZBEiSItg-GnbrYBCMw693bd0Zys4pIyxtdkww?e=nxhtWL_x000a__x000a_"/>
    <hyperlink ref="J328" r:id="rId288" display="https://mdmqdireccioninformatica-my.sharepoint.com/:f:/g/personal/gobierno_abierto_quito_gob_ec/EqL10S_TdZBEiSItg-GnbrYBCMw693bd0Zys4pIyxtdkww?e=nxhtWL_x000a__x000a_"/>
    <hyperlink ref="J329" r:id="rId289" display="https://mdmqdireccioninformatica-my.sharepoint.com/:f:/g/personal/gobierno_abierto_quito_gob_ec/EqL10S_TdZBEiSItg-GnbrYBCMw693bd0Zys4pIyxtdkww?e=nxhtWL_x000a__x000a_"/>
    <hyperlink ref="J330" r:id="rId290" display="https://mdmqdireccioninformatica-my.sharepoint.com/:f:/g/personal/gobierno_abierto_quito_gob_ec/EqL10S_TdZBEiSItg-GnbrYBCMw693bd0Zys4pIyxtdkww?e=nxhtWL_x000a__x000a_"/>
    <hyperlink ref="J331" r:id="rId291" display="https://mdmqdireccioninformatica-my.sharepoint.com/:f:/g/personal/gobierno_abierto_quito_gob_ec/EqL10S_TdZBEiSItg-GnbrYBCMw693bd0Zys4pIyxtdkww?e=nxhtWL_x000a__x000a_"/>
    <hyperlink ref="J332" r:id="rId292" display="https://mdmqdireccioninformatica-my.sharepoint.com/:f:/g/personal/gobierno_abierto_quito_gob_ec/EqL10S_TdZBEiSItg-GnbrYBCMw693bd0Zys4pIyxtdkww?e=nxhtWL_x000a__x000a_"/>
    <hyperlink ref="J333" r:id="rId293" display="https://mdmqdireccioninformatica-my.sharepoint.com/:f:/g/personal/gobierno_abierto_quito_gob_ec/EqL10S_TdZBEiSItg-GnbrYBCMw693bd0Zys4pIyxtdkww?e=nxhtWL_x000a__x000a_"/>
    <hyperlink ref="J334" r:id="rId294" display="https://mdmqdireccioninformatica-my.sharepoint.com/:f:/g/personal/gobierno_abierto_quito_gob_ec/EqL10S_TdZBEiSItg-GnbrYBCMw693bd0Zys4pIyxtdkww?e=nxhtWL_x000a__x000a_"/>
    <hyperlink ref="J335" r:id="rId295" display="https://mdmqdireccioninformatica-my.sharepoint.com/:f:/g/personal/gobierno_abierto_quito_gob_ec/EqL10S_TdZBEiSItg-GnbrYBCMw693bd0Zys4pIyxtdkww?e=nxhtWL_x000a__x000a_"/>
    <hyperlink ref="J336" r:id="rId296" display="https://mdmqdireccioninformatica-my.sharepoint.com/:f:/g/personal/gobierno_abierto_quito_gob_ec/EqL10S_TdZBEiSItg-GnbrYBCMw693bd0Zys4pIyxtdkww?e=nxhtWL_x000a__x000a_"/>
    <hyperlink ref="J337" r:id="rId297" display="https://mdmqdireccioninformatica-my.sharepoint.com/:f:/g/personal/gobierno_abierto_quito_gob_ec/EqL10S_TdZBEiSItg-GnbrYBCMw693bd0Zys4pIyxtdkww?e=nxhtWL_x000a__x000a_"/>
    <hyperlink ref="J338" r:id="rId298" display="https://mdmqdireccioninformatica-my.sharepoint.com/:f:/g/personal/gobierno_abierto_quito_gob_ec/EqL10S_TdZBEiSItg-GnbrYBCMw693bd0Zys4pIyxtdkww?e=nxhtWL_x000a__x000a_"/>
    <hyperlink ref="J339" r:id="rId299" display="https://mdmqdireccioninformatica-my.sharepoint.com/:f:/g/personal/gobierno_abierto_quito_gob_ec/EqL10S_TdZBEiSItg-GnbrYBCMw693bd0Zys4pIyxtdkww?e=nxhtWL_x000a__x000a_"/>
    <hyperlink ref="J340" r:id="rId300" display="https://mdmqdireccioninformatica-my.sharepoint.com/:f:/g/personal/gobierno_abierto_quito_gob_ec/EqL10S_TdZBEiSItg-GnbrYBCMw693bd0Zys4pIyxtdkww?e=nxhtWL_x000a__x000a_"/>
    <hyperlink ref="J341" r:id="rId301" display="https://mdmqdireccioninformatica-my.sharepoint.com/:f:/g/personal/gobierno_abierto_quito_gob_ec/EqL10S_TdZBEiSItg-GnbrYBCMw693bd0Zys4pIyxtdkww?e=nxhtWL_x000a__x000a_"/>
    <hyperlink ref="J342" r:id="rId302" display="https://mdmqdireccioninformatica-my.sharepoint.com/:f:/g/personal/gobierno_abierto_quito_gob_ec/EqL10S_TdZBEiSItg-GnbrYBCMw693bd0Zys4pIyxtdkww?e=nxhtWL_x000a__x000a_"/>
    <hyperlink ref="J343" r:id="rId303" display="https://mdmqdireccioninformatica-my.sharepoint.com/:f:/g/personal/gobierno_abierto_quito_gob_ec/EqL10S_TdZBEiSItg-GnbrYBCMw693bd0Zys4pIyxtdkww?e=nxhtWL_x000a__x000a_"/>
    <hyperlink ref="J344" r:id="rId304" display="https://mdmqdireccioninformatica-my.sharepoint.com/:f:/g/personal/gobierno_abierto_quito_gob_ec/EqL10S_TdZBEiSItg-GnbrYBCMw693bd0Zys4pIyxtdkww?e=nxhtWL_x000a__x000a_"/>
    <hyperlink ref="J345" r:id="rId305" display="https://mdmqdireccioninformatica-my.sharepoint.com/:f:/g/personal/gobierno_abierto_quito_gob_ec/EqL10S_TdZBEiSItg-GnbrYBCMw693bd0Zys4pIyxtdkww?e=nxhtWL_x000a__x000a_"/>
    <hyperlink ref="J346" r:id="rId306" display="https://mdmqdireccioninformatica-my.sharepoint.com/:f:/g/personal/gobierno_abierto_quito_gob_ec/EqL10S_TdZBEiSItg-GnbrYBCMw693bd0Zys4pIyxtdkww?e=nxhtWL_x000a__x000a_"/>
    <hyperlink ref="J347" r:id="rId307" display="https://mdmqdireccioninformatica-my.sharepoint.com/:f:/g/personal/gobierno_abierto_quito_gob_ec/EqL10S_TdZBEiSItg-GnbrYBCMw693bd0Zys4pIyxtdkww?e=nxhtWL_x000a__x000a_"/>
    <hyperlink ref="J348" r:id="rId308" display="https://mdmqdireccioninformatica-my.sharepoint.com/:f:/g/personal/gobierno_abierto_quito_gob_ec/EqL10S_TdZBEiSItg-GnbrYBCMw693bd0Zys4pIyxtdkww?e=nxhtWL_x000a__x000a_"/>
    <hyperlink ref="J349" r:id="rId309" display="https://mdmqdireccioninformatica-my.sharepoint.com/:f:/g/personal/gobierno_abierto_quito_gob_ec/EqL10S_TdZBEiSItg-GnbrYBCMw693bd0Zys4pIyxtdkww?e=nxhtWL_x000a__x000a_"/>
    <hyperlink ref="J350" r:id="rId310" display="https://mdmqdireccioninformatica-my.sharepoint.com/:f:/g/personal/gobierno_abierto_quito_gob_ec/EqL10S_TdZBEiSItg-GnbrYBCMw693bd0Zys4pIyxtdkww?e=nxhtWL_x000a__x000a_"/>
    <hyperlink ref="J351" r:id="rId311" display="https://mdmqdireccioninformatica-my.sharepoint.com/:f:/g/personal/gobierno_abierto_quito_gob_ec/EqL10S_TdZBEiSItg-GnbrYBCMw693bd0Zys4pIyxtdkww?e=nxhtWL_x000a__x000a_"/>
    <hyperlink ref="J352" r:id="rId312" display="https://mdmqdireccioninformatica-my.sharepoint.com/:f:/g/personal/gobierno_abierto_quito_gob_ec/EqL10S_TdZBEiSItg-GnbrYBCMw693bd0Zys4pIyxtdkww?e=nxhtWL_x000a__x000a_"/>
    <hyperlink ref="J353" r:id="rId313" display="https://mdmqdireccioninformatica-my.sharepoint.com/:f:/g/personal/gobierno_abierto_quito_gob_ec/EqL10S_TdZBEiSItg-GnbrYBCMw693bd0Zys4pIyxtdkww?e=nxhtWL_x000a__x000a_"/>
    <hyperlink ref="J354" r:id="rId314" display="https://mdmqdireccioninformatica-my.sharepoint.com/:f:/g/personal/gobierno_abierto_quito_gob_ec/EqL10S_TdZBEiSItg-GnbrYBCMw693bd0Zys4pIyxtdkww?e=nxhtWL_x000a__x000a_"/>
    <hyperlink ref="J355" r:id="rId315" display="https://mdmqdireccioninformatica-my.sharepoint.com/:f:/g/personal/gobierno_abierto_quito_gob_ec/EqL10S_TdZBEiSItg-GnbrYBCMw693bd0Zys4pIyxtdkww?e=nxhtWL_x000a__x000a_"/>
    <hyperlink ref="J356" r:id="rId316" display="https://mdmqdireccioninformatica-my.sharepoint.com/:f:/g/personal/gobierno_abierto_quito_gob_ec/EqL10S_TdZBEiSItg-GnbrYBCMw693bd0Zys4pIyxtdkww?e=nxhtWL_x000a__x000a_"/>
    <hyperlink ref="J357" r:id="rId317" display="https://mdmqdireccioninformatica-my.sharepoint.com/:f:/g/personal/gobierno_abierto_quito_gob_ec/EqL10S_TdZBEiSItg-GnbrYBCMw693bd0Zys4pIyxtdkww?e=nxhtWL_x000a__x000a_"/>
    <hyperlink ref="J358" r:id="rId318" display="https://mdmqdireccioninformatica-my.sharepoint.com/:f:/g/personal/gobierno_abierto_quito_gob_ec/EqL10S_TdZBEiSItg-GnbrYBCMw693bd0Zys4pIyxtdkww?e=nxhtWL_x000a__x000a_"/>
    <hyperlink ref="J359" r:id="rId319" display="https://mdmqdireccioninformatica-my.sharepoint.com/:f:/g/personal/gobierno_abierto_quito_gob_ec/EqL10S_TdZBEiSItg-GnbrYBCMw693bd0Zys4pIyxtdkww?e=nxhtWL_x000a__x000a_"/>
    <hyperlink ref="J360" r:id="rId320" display="https://mdmqdireccioninformatica-my.sharepoint.com/:f:/g/personal/gobierno_abierto_quito_gob_ec/EqL10S_TdZBEiSItg-GnbrYBCMw693bd0Zys4pIyxtdkww?e=nxhtWL_x000a__x000a_"/>
    <hyperlink ref="J361" r:id="rId321" display="https://mdmqdireccioninformatica-my.sharepoint.com/:f:/g/personal/gobierno_abierto_quito_gob_ec/EqL10S_TdZBEiSItg-GnbrYBCMw693bd0Zys4pIyxtdkww?e=nxhtWL_x000a__x000a_"/>
    <hyperlink ref="J362" r:id="rId322" display="https://mdmqdireccioninformatica-my.sharepoint.com/:f:/g/personal/gobierno_abierto_quito_gob_ec/EqL10S_TdZBEiSItg-GnbrYBCMw693bd0Zys4pIyxtdkww?e=nxhtWL_x000a__x000a_"/>
    <hyperlink ref="J363" r:id="rId323" display="https://mdmqdireccioninformatica-my.sharepoint.com/:f:/g/personal/gobierno_abierto_quito_gob_ec/EqL10S_TdZBEiSItg-GnbrYBCMw693bd0Zys4pIyxtdkww?e=nxhtWL_x000a__x000a_"/>
    <hyperlink ref="J447" r:id="rId324" display="https://mdmqdireccioninformatica-my.sharepoint.com/:f:/g/personal/gobierno_abierto_quito_gob_ec/EqL10S_TdZBEiSItg-GnbrYBCMw693bd0Zys4pIyxtdkww?e=nxhtWL_x000a__x000a_"/>
    <hyperlink ref="J448" r:id="rId325" display="https://mdmqdireccioninformatica-my.sharepoint.com/:f:/g/personal/gobierno_abierto_quito_gob_ec/EqL10S_TdZBEiSItg-GnbrYBCMw693bd0Zys4pIyxtdkww?e=nxhtWL_x000a__x000a_"/>
    <hyperlink ref="J377" r:id="rId326" display="https://mdmqdireccioninformatica-my.sharepoint.com/:f:/g/personal/gobierno_abierto_quito_gob_ec/EqL10S_TdZBEiSItg-GnbrYBCMw693bd0Zys4pIyxtdkww?e=nxhtWL_x000a__x000a_"/>
    <hyperlink ref="J378" r:id="rId327" display="https://mdmqdireccioninformatica-my.sharepoint.com/:f:/g/personal/gobierno_abierto_quito_gob_ec/EqL10S_TdZBEiSItg-GnbrYBCMw693bd0Zys4pIyxtdkww?e=nxhtWL_x000a__x000a_"/>
    <hyperlink ref="J379" r:id="rId328" display="https://mdmqdireccioninformatica-my.sharepoint.com/:f:/g/personal/gobierno_abierto_quito_gob_ec/EqL10S_TdZBEiSItg-GnbrYBCMw693bd0Zys4pIyxtdkww?e=nxhtWL_x000a__x000a_"/>
    <hyperlink ref="J380" r:id="rId329" display="https://mdmqdireccioninformatica-my.sharepoint.com/:f:/g/personal/gobierno_abierto_quito_gob_ec/EqL10S_TdZBEiSItg-GnbrYBCMw693bd0Zys4pIyxtdkww?e=nxhtWL_x000a__x000a_"/>
    <hyperlink ref="J381" r:id="rId330" display="https://mdmqdireccioninformatica-my.sharepoint.com/:f:/g/personal/gobierno_abierto_quito_gob_ec/EqL10S_TdZBEiSItg-GnbrYBCMw693bd0Zys4pIyxtdkww?e=nxhtWL_x000a__x000a_"/>
    <hyperlink ref="J382" r:id="rId331" display="https://mdmqdireccioninformatica-my.sharepoint.com/:f:/g/personal/gobierno_abierto_quito_gob_ec/EqL10S_TdZBEiSItg-GnbrYBCMw693bd0Zys4pIyxtdkww?e=nxhtWL_x000a__x000a_"/>
    <hyperlink ref="J383" r:id="rId332" display="https://mdmqdireccioninformatica-my.sharepoint.com/:f:/g/personal/gobierno_abierto_quito_gob_ec/EqL10S_TdZBEiSItg-GnbrYBCMw693bd0Zys4pIyxtdkww?e=nxhtWL_x000a__x000a_"/>
    <hyperlink ref="J384" r:id="rId333" display="https://mdmqdireccioninformatica-my.sharepoint.com/:f:/g/personal/gobierno_abierto_quito_gob_ec/EqL10S_TdZBEiSItg-GnbrYBCMw693bd0Zys4pIyxtdkww?e=nxhtWL_x000a__x000a_"/>
    <hyperlink ref="J385" r:id="rId334" display="https://mdmqdireccioninformatica-my.sharepoint.com/:f:/g/personal/gobierno_abierto_quito_gob_ec/EqL10S_TdZBEiSItg-GnbrYBCMw693bd0Zys4pIyxtdkww?e=nxhtWL_x000a__x000a_"/>
    <hyperlink ref="J386" r:id="rId335" display="https://mdmqdireccioninformatica-my.sharepoint.com/:f:/g/personal/gobierno_abierto_quito_gob_ec/EqL10S_TdZBEiSItg-GnbrYBCMw693bd0Zys4pIyxtdkww?e=nxhtWL_x000a__x000a_"/>
    <hyperlink ref="J387" r:id="rId336" display="https://mdmqdireccioninformatica-my.sharepoint.com/:f:/g/personal/gobierno_abierto_quito_gob_ec/EqL10S_TdZBEiSItg-GnbrYBCMw693bd0Zys4pIyxtdkww?e=nxhtWL_x000a__x000a_"/>
    <hyperlink ref="J390" r:id="rId337" display="https://mdmqdireccioninformatica-my.sharepoint.com/:f:/g/personal/gobierno_abierto_quito_gob_ec/EqL10S_TdZBEiSItg-GnbrYBCMw693bd0Zys4pIyxtdkww?e=nxhtWL_x000a__x000a_"/>
    <hyperlink ref="J391" r:id="rId338" display="https://mdmqdireccioninformatica-my.sharepoint.com/:f:/g/personal/gobierno_abierto_quito_gob_ec/EqL10S_TdZBEiSItg-GnbrYBCMw693bd0Zys4pIyxtdkww?e=nxhtWL_x000a__x000a_"/>
    <hyperlink ref="J392" display="https://mdmqdireccioninformatica-my.sharepoint.com/:f:/g/personal/gobierno_abierto_quito_gob_ec/EqL10S_TdZBEiSItg-GnbrYBCMw693bd0Zys4pIyxtdkww?e=nxhtWL_x000a__x000a_Link de verificación deberá llevar a_x000a_1. El informe de recomendaciones y_x000a_2. El informe de implementació"/>
    <hyperlink ref="J398" r:id="rId339" display="https://mdmqdireccioninformatica-my.sharepoint.com/:f:/g/personal/gobierno_abierto_quito_gob_ec/EqL10S_TdZBEiSItg-GnbrYBCMw693bd0Zys4pIyxtdkww?e=nxhtWL_x000a__x000a_"/>
    <hyperlink ref="J399" r:id="rId340" display="https://mdmqdireccioninformatica-my.sharepoint.com/:f:/g/personal/gobierno_abierto_quito_gob_ec/EqL10S_TdZBEiSItg-GnbrYBCMw693bd0Zys4pIyxtdkww?e=nxhtWL_x000a__x000a_"/>
    <hyperlink ref="J400" r:id="rId341" display="https://mdmqdireccioninformatica-my.sharepoint.com/:f:/g/personal/gobierno_abierto_quito_gob_ec/EqL10S_TdZBEiSItg-GnbrYBCMw693bd0Zys4pIyxtdkww?e=nxhtWL_x000a__x000a_"/>
    <hyperlink ref="J401" r:id="rId342" display="https://mdmqdireccioninformatica-my.sharepoint.com/:f:/g/personal/gobierno_abierto_quito_gob_ec/EqL10S_TdZBEiSItg-GnbrYBCMw693bd0Zys4pIyxtdkww?e=nxhtWL_x000a__x000a_"/>
    <hyperlink ref="J402" r:id="rId343" display="https://mdmqdireccioninformatica-my.sharepoint.com/:f:/g/personal/gobierno_abierto_quito_gob_ec/EqL10S_TdZBEiSItg-GnbrYBCMw693bd0Zys4pIyxtdkww?e=nxhtWL_x000a__x000a_"/>
    <hyperlink ref="J403" r:id="rId344" display="https://mdmqdireccioninformatica-my.sharepoint.com/:f:/g/personal/gobierno_abierto_quito_gob_ec/EqL10S_TdZBEiSItg-GnbrYBCMw693bd0Zys4pIyxtdkww?e=nxhtWL_x000a__x000a_"/>
    <hyperlink ref="J404" r:id="rId345" display="https://mdmqdireccioninformatica-my.sharepoint.com/:f:/g/personal/gobierno_abierto_quito_gob_ec/EqL10S_TdZBEiSItg-GnbrYBCMw693bd0Zys4pIyxtdkww?e=nxhtWL_x000a__x000a_"/>
    <hyperlink ref="J405" r:id="rId346" display="https://mdmqdireccioninformatica-my.sharepoint.com/:f:/g/personal/gobierno_abierto_quito_gob_ec/EqL10S_TdZBEiSItg-GnbrYBCMw693bd0Zys4pIyxtdkww?e=nxhtWL_x000a__x000a_"/>
    <hyperlink ref="J406" r:id="rId347" display="https://mdmqdireccioninformatica-my.sharepoint.com/:f:/g/personal/gobierno_abierto_quito_gob_ec/EqL10S_TdZBEiSItg-GnbrYBCMw693bd0Zys4pIyxtdkww?e=nxhtWL_x000a__x000a_"/>
    <hyperlink ref="J407" r:id="rId348" display="https://mdmqdireccioninformatica-my.sharepoint.com/:f:/g/personal/gobierno_abierto_quito_gob_ec/EqL10S_TdZBEiSItg-GnbrYBCMw693bd0Zys4pIyxtdkww?e=nxhtWL_x000a__x000a_"/>
    <hyperlink ref="J408" r:id="rId349" display="https://mdmqdireccioninformatica-my.sharepoint.com/:f:/g/personal/gobierno_abierto_quito_gob_ec/EqL10S_TdZBEiSItg-GnbrYBCMw693bd0Zys4pIyxtdkww?e=nxhtWL_x000a__x000a_"/>
    <hyperlink ref="J409" r:id="rId350" display="https://mdmqdireccioninformatica-my.sharepoint.com/:f:/g/personal/gobierno_abierto_quito_gob_ec/EqL10S_TdZBEiSItg-GnbrYBCMw693bd0Zys4pIyxtdkww?e=nxhtWL_x000a__x000a_"/>
    <hyperlink ref="J410" r:id="rId351" display="https://mdmqdireccioninformatica-my.sharepoint.com/:f:/g/personal/gobierno_abierto_quito_gob_ec/EqL10S_TdZBEiSItg-GnbrYBCMw693bd0Zys4pIyxtdkww?e=nxhtWL_x000a__x000a_"/>
    <hyperlink ref="J411" r:id="rId352" display="https://mdmqdireccioninformatica-my.sharepoint.com/:f:/g/personal/gobierno_abierto_quito_gob_ec/EqL10S_TdZBEiSItg-GnbrYBCMw693bd0Zys4pIyxtdkww?e=nxhtWL_x000a__x000a_"/>
    <hyperlink ref="J412" r:id="rId353" display="https://mdmqdireccioninformatica-my.sharepoint.com/:f:/g/personal/gobierno_abierto_quito_gob_ec/EqL10S_TdZBEiSItg-GnbrYBCMw693bd0Zys4pIyxtdkww?e=nxhtWL_x000a__x000a_"/>
    <hyperlink ref="J413" r:id="rId354" display="https://mdmqdireccioninformatica-my.sharepoint.com/:f:/g/personal/gobierno_abierto_quito_gob_ec/EqL10S_TdZBEiSItg-GnbrYBCMw693bd0Zys4pIyxtdkww?e=nxhtWL_x000a__x000a_"/>
    <hyperlink ref="J414" r:id="rId355" display="https://mdmqdireccioninformatica-my.sharepoint.com/:f:/g/personal/gobierno_abierto_quito_gob_ec/EqL10S_TdZBEiSItg-GnbrYBCMw693bd0Zys4pIyxtdkww?e=nxhtWL_x000a__x000a_"/>
    <hyperlink ref="J415" r:id="rId356" display="https://mdmqdireccioninformatica-my.sharepoint.com/:f:/g/personal/gobierno_abierto_quito_gob_ec/EqL10S_TdZBEiSItg-GnbrYBCMw693bd0Zys4pIyxtdkww?e=nxhtWL_x000a__x000a_"/>
    <hyperlink ref="J416" r:id="rId357" display="https://mdmqdireccioninformatica-my.sharepoint.com/:f:/g/personal/gobierno_abierto_quito_gob_ec/EqL10S_TdZBEiSItg-GnbrYBCMw693bd0Zys4pIyxtdkww?e=nxhtWL_x000a__x000a_"/>
    <hyperlink ref="J417" r:id="rId358" display="https://mdmqdireccioninformatica-my.sharepoint.com/:f:/g/personal/gobierno_abierto_quito_gob_ec/EqL10S_TdZBEiSItg-GnbrYBCMw693bd0Zys4pIyxtdkww?e=nxhtWL_x000a__x000a_"/>
    <hyperlink ref="J418" r:id="rId359" display="https://mdmqdireccioninformatica-my.sharepoint.com/:f:/g/personal/gobierno_abierto_quito_gob_ec/EqL10S_TdZBEiSItg-GnbrYBCMw693bd0Zys4pIyxtdkww?e=nxhtWL_x000a__x000a_"/>
    <hyperlink ref="J419" r:id="rId360" display="https://mdmqdireccioninformatica-my.sharepoint.com/:f:/g/personal/gobierno_abierto_quito_gob_ec/EqL10S_TdZBEiSItg-GnbrYBCMw693bd0Zys4pIyxtdkww?e=nxhtWL_x000a__x000a_"/>
    <hyperlink ref="J420" r:id="rId361" display="https://mdmqdireccioninformatica-my.sharepoint.com/:f:/g/personal/gobierno_abierto_quito_gob_ec/EqL10S_TdZBEiSItg-GnbrYBCMw693bd0Zys4pIyxtdkww?e=nxhtWL_x000a__x000a_"/>
    <hyperlink ref="J421" r:id="rId362" display="https://mdmqdireccioninformatica-my.sharepoint.com/:f:/g/personal/gobierno_abierto_quito_gob_ec/EqL10S_TdZBEiSItg-GnbrYBCMw693bd0Zys4pIyxtdkww?e=nxhtWL_x000a__x000a_"/>
    <hyperlink ref="J422" r:id="rId363" display="https://mdmqdireccioninformatica-my.sharepoint.com/:f:/g/personal/gobierno_abierto_quito_gob_ec/EqL10S_TdZBEiSItg-GnbrYBCMw693bd0Zys4pIyxtdkww?e=nxhtWL_x000a__x000a_"/>
    <hyperlink ref="J423" r:id="rId364" display="https://mdmqdireccioninformatica-my.sharepoint.com/:f:/g/personal/gobierno_abierto_quito_gob_ec/EqL10S_TdZBEiSItg-GnbrYBCMw693bd0Zys4pIyxtdkww?e=nxhtWL_x000a__x000a_"/>
    <hyperlink ref="J424" r:id="rId365" display="https://mdmqdireccioninformatica-my.sharepoint.com/:f:/g/personal/gobierno_abierto_quito_gob_ec/EqL10S_TdZBEiSItg-GnbrYBCMw693bd0Zys4pIyxtdkww?e=nxhtWL_x000a__x000a_"/>
    <hyperlink ref="J425" r:id="rId366" display="https://mdmqdireccioninformatica-my.sharepoint.com/:f:/g/personal/gobierno_abierto_quito_gob_ec/EqL10S_TdZBEiSItg-GnbrYBCMw693bd0Zys4pIyxtdkww?e=nxhtWL_x000a__x000a_"/>
    <hyperlink ref="J426" r:id="rId367" display="https://mdmqdireccioninformatica-my.sharepoint.com/:f:/g/personal/gobierno_abierto_quito_gob_ec/EqL10S_TdZBEiSItg-GnbrYBCMw693bd0Zys4pIyxtdkww?e=nxhtWL_x000a__x000a_"/>
    <hyperlink ref="J427" r:id="rId368" display="https://mdmqdireccioninformatica-my.sharepoint.com/:f:/g/personal/gobierno_abierto_quito_gob_ec/EqL10S_TdZBEiSItg-GnbrYBCMw693bd0Zys4pIyxtdkww?e=nxhtWL_x000a__x000a_"/>
    <hyperlink ref="J446" r:id="rId369" display="https://mdmqdireccioninformatica-my.sharepoint.com/:f:/g/personal/gobierno_abierto_quito_gob_ec/EqL10S_TdZBEiSItg-GnbrYBCMw693bd0Zys4pIyxtdkww?e=nxhtWL_x000a__x000a_"/>
    <hyperlink ref="J445" r:id="rId370" display="https://mdmqdireccioninformatica-my.sharepoint.com/:f:/g/personal/gobierno_abierto_quito_gob_ec/EqL10S_TdZBEiSItg-GnbrYBCMw693bd0Zys4pIyxtdkww?e=nxhtWL_x000a__x000a_"/>
    <hyperlink ref="J444" r:id="rId371" display="https://mdmqdireccioninformatica-my.sharepoint.com/:f:/g/personal/gobierno_abierto_quito_gob_ec/EqL10S_TdZBEiSItg-GnbrYBCMw693bd0Zys4pIyxtdkww?e=nxhtWL_x000a__x000a_"/>
    <hyperlink ref="J443" r:id="rId372" display="https://mdmqdireccioninformatica-my.sharepoint.com/:f:/g/personal/gobierno_abierto_quito_gob_ec/EqL10S_TdZBEiSItg-GnbrYBCMw693bd0Zys4pIyxtdkww?e=nxhtWL_x000a__x000a_"/>
    <hyperlink ref="J442" r:id="rId373" display="https://mdmqdireccioninformatica-my.sharepoint.com/:f:/g/personal/gobierno_abierto_quito_gob_ec/EqL10S_TdZBEiSItg-GnbrYBCMw693bd0Zys4pIyxtdkww?e=nxhtWL_x000a__x000a_"/>
    <hyperlink ref="J441" r:id="rId374" display="https://mdmqdireccioninformatica-my.sharepoint.com/:f:/g/personal/gobierno_abierto_quito_gob_ec/EqL10S_TdZBEiSItg-GnbrYBCMw693bd0Zys4pIyxtdkww?e=nxhtWL_x000a__x000a_"/>
    <hyperlink ref="J440" r:id="rId375" display="https://mdmqdireccioninformatica-my.sharepoint.com/:f:/g/personal/gobierno_abierto_quito_gob_ec/EqL10S_TdZBEiSItg-GnbrYBCMw693bd0Zys4pIyxtdkww?e=nxhtWL_x000a__x000a_"/>
    <hyperlink ref="J439" r:id="rId376" display="https://mdmqdireccioninformatica-my.sharepoint.com/:f:/g/personal/gobierno_abierto_quito_gob_ec/EqL10S_TdZBEiSItg-GnbrYBCMw693bd0Zys4pIyxtdkww?e=nxhtWL_x000a__x000a_"/>
    <hyperlink ref="J438" r:id="rId377" display="https://mdmqdireccioninformatica-my.sharepoint.com/:f:/g/personal/gobierno_abierto_quito_gob_ec/EqL10S_TdZBEiSItg-GnbrYBCMw693bd0Zys4pIyxtdkww?e=nxhtWL_x000a__x000a_"/>
    <hyperlink ref="J437" r:id="rId378" display="https://mdmqdireccioninformatica-my.sharepoint.com/:f:/g/personal/gobierno_abierto_quito_gob_ec/EqL10S_TdZBEiSItg-GnbrYBCMw693bd0Zys4pIyxtdkww?e=nxhtWL_x000a__x000a_"/>
    <hyperlink ref="J436" r:id="rId379" display="https://mdmqdireccioninformatica-my.sharepoint.com/:f:/g/personal/gobierno_abierto_quito_gob_ec/EqL10S_TdZBEiSItg-GnbrYBCMw693bd0Zys4pIyxtdkww?e=nxhtWL_x000a__x000a_"/>
    <hyperlink ref="J435" r:id="rId380" display="https://mdmqdireccioninformatica-my.sharepoint.com/:f:/g/personal/gobierno_abierto_quito_gob_ec/EqL10S_TdZBEiSItg-GnbrYBCMw693bd0Zys4pIyxtdkww?e=nxhtWL_x000a__x000a_"/>
    <hyperlink ref="J434" r:id="rId381" display="https://mdmqdireccioninformatica-my.sharepoint.com/:f:/g/personal/gobierno_abierto_quito_gob_ec/EqL10S_TdZBEiSItg-GnbrYBCMw693bd0Zys4pIyxtdkww?e=nxhtWL_x000a__x000a_"/>
    <hyperlink ref="J433" r:id="rId382" display="https://mdmqdireccioninformatica-my.sharepoint.com/:f:/g/personal/gobierno_abierto_quito_gob_ec/EqL10S_TdZBEiSItg-GnbrYBCMw693bd0Zys4pIyxtdkww?e=nxhtWL_x000a__x000a_"/>
    <hyperlink ref="J432" r:id="rId383" display="https://mdmqdireccioninformatica-my.sharepoint.com/:f:/g/personal/gobierno_abierto_quito_gob_ec/EqL10S_TdZBEiSItg-GnbrYBCMw693bd0Zys4pIyxtdkww?e=nxhtWL_x000a__x000a_"/>
    <hyperlink ref="J431" r:id="rId384" display="https://mdmqdireccioninformatica-my.sharepoint.com/:f:/g/personal/gobierno_abierto_quito_gob_ec/EqL10S_TdZBEiSItg-GnbrYBCMw693bd0Zys4pIyxtdkww?e=nxhtWL_x000a__x000a_"/>
    <hyperlink ref="J430" r:id="rId385" display="https://mdmqdireccioninformatica-my.sharepoint.com/:f:/g/personal/gobierno_abierto_quito_gob_ec/EqL10S_TdZBEiSItg-GnbrYBCMw693bd0Zys4pIyxtdkww?e=nxhtWL_x000a__x000a_"/>
    <hyperlink ref="J429" r:id="rId386" display="https://mdmqdireccioninformatica-my.sharepoint.com/:f:/g/personal/gobierno_abierto_quito_gob_ec/EqL10S_TdZBEiSItg-GnbrYBCMw693bd0Zys4pIyxtdkww?e=nxhtWL_x000a__x000a_"/>
    <hyperlink ref="J428" r:id="rId387" display="https://mdmqdireccioninformatica-my.sharepoint.com/:f:/g/personal/gobierno_abierto_quito_gob_ec/EqL10S_TdZBEiSItg-GnbrYBCMw693bd0Zys4pIyxtdkww?e=nxhtWL_x000a__x000a_"/>
    <hyperlink ref="J292" r:id="rId388" display="https://mdmqdireccioninformatica-my.sharepoint.com/:f:/g/personal/gobierno_abierto_quito_gob_ec/EqL10S_TdZBEiSItg-GnbrYBCMw693bd0Zys4pIyxtdkww?e=nxhtWL_x000a__x000a_"/>
    <hyperlink ref="J293" r:id="rId389" display="https://mdmqdireccioninformatica-my.sharepoint.com/:f:/g/personal/gobierno_abierto_quito_gob_ec/EqL10S_TdZBEiSItg-GnbrYBCMw693bd0Zys4pIyxtdkww?e=nxhtWL_x000a__x000a_"/>
    <hyperlink ref="J294" r:id="rId390" display="https://mdmqdireccioninformatica-my.sharepoint.com/:f:/g/personal/gobierno_abierto_quito_gob_ec/EqL10S_TdZBEiSItg-GnbrYBCMw693bd0Zys4pIyxtdkww?e=nxhtWL_x000a__x000a_"/>
    <hyperlink ref="J295" r:id="rId391" display="https://mdmqdireccioninformatica-my.sharepoint.com/:f:/g/personal/gobierno_abierto_quito_gob_ec/EqL10S_TdZBEiSItg-GnbrYBCMw693bd0Zys4pIyxtdkww?e=nxhtWL_x000a__x000a_"/>
    <hyperlink ref="J296" r:id="rId392" display="https://mdmqdireccioninformatica-my.sharepoint.com/:f:/g/personal/gobierno_abierto_quito_gob_ec/EqL10S_TdZBEiSItg-GnbrYBCMw693bd0Zys4pIyxtdkww?e=nxhtWL_x000a__x000a_"/>
    <hyperlink ref="J297" r:id="rId393" display="https://mdmqdireccioninformatica-my.sharepoint.com/:f:/g/personal/gobierno_abierto_quito_gob_ec/EqL10S_TdZBEiSItg-GnbrYBCMw693bd0Zys4pIyxtdkww?e=nxhtWL_x000a__x000a_"/>
    <hyperlink ref="J298" r:id="rId394" display="https://mdmqdireccioninformatica-my.sharepoint.com/:f:/g/personal/gobierno_abierto_quito_gob_ec/EqL10S_TdZBEiSItg-GnbrYBCMw693bd0Zys4pIyxtdkww?e=nxhtWL_x000a__x000a_"/>
    <hyperlink ref="J299" r:id="rId395" display="https://mdmqdireccioninformatica-my.sharepoint.com/:f:/g/personal/gobierno_abierto_quito_gob_ec/EqL10S_TdZBEiSItg-GnbrYBCMw693bd0Zys4pIyxtdkww?e=nxhtWL_x000a__x000a_"/>
    <hyperlink ref="J300" r:id="rId396" display="https://mdmqdireccioninformatica-my.sharepoint.com/:f:/g/personal/gobierno_abierto_quito_gob_ec/EqL10S_TdZBEiSItg-GnbrYBCMw693bd0Zys4pIyxtdkww?e=nxhtWL_x000a__x000a_"/>
  </hyperlinks>
  <pageMargins left="0.23622047244094499" right="0.23622047244094499" top="0.74803149606299202" bottom="0.74803149606299202" header="0.31496062992126" footer="0.31496062992126"/>
  <pageSetup paperSize="9" scale="91" orientation="landscape" r:id="rId397"/>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3" sqref="B23"/>
    </sheetView>
  </sheetViews>
  <sheetFormatPr baseColWidth="10" defaultColWidth="11" defaultRowHeight="1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7" workbookViewId="0">
      <selection activeCell="A8" sqref="A8"/>
    </sheetView>
  </sheetViews>
  <sheetFormatPr baseColWidth="10" defaultColWidth="11" defaultRowHeight="15"/>
  <cols>
    <col min="1" max="1" width="95" customWidth="1"/>
  </cols>
  <sheetData>
    <row r="1" spans="1:5">
      <c r="A1" s="1" t="s">
        <v>240</v>
      </c>
      <c r="B1" s="1" t="s">
        <v>241</v>
      </c>
      <c r="C1" s="749" t="s">
        <v>154</v>
      </c>
      <c r="D1" s="749" t="s">
        <v>125</v>
      </c>
      <c r="E1" s="749" t="s">
        <v>57</v>
      </c>
    </row>
    <row r="2" spans="1:5">
      <c r="A2" s="2"/>
      <c r="B2" s="2"/>
      <c r="C2" s="749"/>
      <c r="D2" s="749"/>
      <c r="E2" s="749"/>
    </row>
    <row r="3" spans="1:5">
      <c r="A3" s="1" t="s">
        <v>242</v>
      </c>
      <c r="B3" s="1" t="s">
        <v>243</v>
      </c>
      <c r="C3" s="749"/>
      <c r="D3" s="749"/>
      <c r="E3" s="749"/>
    </row>
    <row r="4" spans="1:5" ht="99.75">
      <c r="A4" s="3" t="s">
        <v>244</v>
      </c>
      <c r="B4" s="4" t="s">
        <v>245</v>
      </c>
      <c r="C4" s="4" t="s">
        <v>246</v>
      </c>
      <c r="D4" s="4" t="s">
        <v>247</v>
      </c>
      <c r="E4" s="4" t="s">
        <v>248</v>
      </c>
    </row>
    <row r="5" spans="1:5" ht="285">
      <c r="B5" s="4" t="s">
        <v>249</v>
      </c>
      <c r="C5" s="4" t="s">
        <v>250</v>
      </c>
      <c r="D5" s="4" t="s">
        <v>251</v>
      </c>
      <c r="E5" s="5"/>
    </row>
    <row r="6" spans="1:5" ht="213.75">
      <c r="A6" s="3" t="s">
        <v>252</v>
      </c>
      <c r="B6" s="4" t="s">
        <v>253</v>
      </c>
      <c r="C6" s="4" t="s">
        <v>254</v>
      </c>
      <c r="E6" s="4" t="s">
        <v>255</v>
      </c>
    </row>
    <row r="7" spans="1:5" ht="99.75">
      <c r="A7" s="6" t="s">
        <v>156</v>
      </c>
      <c r="C7" s="750" t="s">
        <v>256</v>
      </c>
      <c r="D7" s="4" t="s">
        <v>257</v>
      </c>
    </row>
    <row r="8" spans="1:5" ht="156.75">
      <c r="A8" s="6" t="s">
        <v>258</v>
      </c>
      <c r="C8" s="750"/>
      <c r="D8" s="4" t="s">
        <v>259</v>
      </c>
    </row>
  </sheetData>
  <mergeCells count="4">
    <mergeCell ref="C1:C3"/>
    <mergeCell ref="C7:C8"/>
    <mergeCell ref="D1:D3"/>
    <mergeCell ref="E1: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81"/>
  <sheetViews>
    <sheetView showWhiteSpace="0" zoomScale="110" zoomScaleNormal="110" zoomScaleSheetLayoutView="90" workbookViewId="0">
      <selection activeCell="A9" sqref="A9:C9"/>
    </sheetView>
  </sheetViews>
  <sheetFormatPr baseColWidth="10" defaultColWidth="11" defaultRowHeight="14.25"/>
  <cols>
    <col min="1" max="3" width="24.28515625" style="9" customWidth="1"/>
    <col min="4" max="4" width="11" style="9"/>
    <col min="5" max="5" width="13.85546875" style="9" customWidth="1"/>
    <col min="6" max="9" width="9.28515625" style="9" customWidth="1"/>
    <col min="10" max="10" width="8.28515625" style="9" customWidth="1"/>
    <col min="11" max="11" width="15.140625" style="9" customWidth="1"/>
    <col min="12" max="12" width="10.4257812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c r="A3" s="457" t="s">
        <v>29</v>
      </c>
      <c r="B3" s="457"/>
      <c r="C3" s="457"/>
      <c r="D3" s="457"/>
      <c r="E3" s="457"/>
      <c r="F3" s="457"/>
      <c r="G3" s="457"/>
      <c r="H3" s="457"/>
      <c r="I3" s="457"/>
      <c r="J3" s="457"/>
      <c r="K3" s="457"/>
      <c r="L3" s="457"/>
      <c r="M3" s="457"/>
    </row>
    <row r="4" spans="1:13">
      <c r="A4" s="362" t="s">
        <v>30</v>
      </c>
      <c r="B4" s="419"/>
      <c r="C4" s="420"/>
      <c r="D4" s="425" t="s">
        <v>31</v>
      </c>
      <c r="E4" s="419"/>
      <c r="F4" s="419"/>
      <c r="G4" s="419"/>
      <c r="H4" s="419"/>
      <c r="I4" s="419"/>
      <c r="J4" s="419"/>
      <c r="K4" s="419"/>
      <c r="L4" s="419"/>
      <c r="M4" s="420"/>
    </row>
    <row r="5" spans="1:13">
      <c r="A5" s="416" t="s">
        <v>366</v>
      </c>
      <c r="B5" s="417"/>
      <c r="C5" s="418"/>
      <c r="D5" s="416">
        <v>73</v>
      </c>
      <c r="E5" s="417"/>
      <c r="F5" s="417"/>
      <c r="G5" s="417"/>
      <c r="H5" s="417"/>
      <c r="I5" s="417"/>
      <c r="J5" s="417"/>
      <c r="K5" s="417"/>
      <c r="L5" s="417"/>
      <c r="M5" s="418"/>
    </row>
    <row r="6" spans="1:13">
      <c r="A6" s="416"/>
      <c r="B6" s="417"/>
      <c r="C6" s="418"/>
      <c r="D6" s="416"/>
      <c r="E6" s="417"/>
      <c r="F6" s="417"/>
      <c r="G6" s="417"/>
      <c r="H6" s="417"/>
      <c r="I6" s="417"/>
      <c r="J6" s="417"/>
      <c r="K6" s="417"/>
      <c r="L6" s="417"/>
      <c r="M6" s="418"/>
    </row>
    <row r="7" spans="1:13">
      <c r="A7" s="457" t="s">
        <v>32</v>
      </c>
      <c r="B7" s="457"/>
      <c r="C7" s="457"/>
      <c r="D7" s="457"/>
      <c r="E7" s="457"/>
      <c r="F7" s="457"/>
      <c r="G7" s="457"/>
      <c r="H7" s="457"/>
      <c r="I7" s="457"/>
      <c r="J7" s="457"/>
      <c r="K7" s="457"/>
      <c r="L7" s="457"/>
      <c r="M7" s="457"/>
    </row>
    <row r="8" spans="1:13">
      <c r="A8" s="362" t="s">
        <v>261</v>
      </c>
      <c r="B8" s="419"/>
      <c r="C8" s="420"/>
      <c r="D8" s="425" t="s">
        <v>262</v>
      </c>
      <c r="E8" s="419"/>
      <c r="F8" s="419"/>
      <c r="G8" s="419"/>
      <c r="H8" s="419"/>
      <c r="I8" s="419"/>
      <c r="J8" s="419"/>
      <c r="K8" s="419"/>
      <c r="L8" s="419"/>
      <c r="M8" s="420"/>
    </row>
    <row r="9" spans="1:13" ht="19.5" customHeight="1">
      <c r="A9" s="461" t="s">
        <v>367</v>
      </c>
      <c r="B9" s="462"/>
      <c r="C9" s="463"/>
      <c r="D9" s="454" t="s">
        <v>439</v>
      </c>
      <c r="E9" s="455"/>
      <c r="F9" s="455"/>
      <c r="G9" s="455"/>
      <c r="H9" s="455"/>
      <c r="I9" s="455"/>
      <c r="J9" s="455"/>
      <c r="K9" s="455"/>
      <c r="L9" s="455"/>
      <c r="M9" s="456"/>
    </row>
    <row r="10" spans="1:13" ht="15">
      <c r="A10" s="461" t="s">
        <v>368</v>
      </c>
      <c r="B10" s="462"/>
      <c r="C10" s="463"/>
      <c r="D10" s="460" t="s">
        <v>440</v>
      </c>
      <c r="E10" s="455"/>
      <c r="F10" s="455"/>
      <c r="G10" s="455"/>
      <c r="H10" s="455"/>
      <c r="I10" s="455"/>
      <c r="J10" s="455"/>
      <c r="K10" s="455"/>
      <c r="L10" s="455"/>
      <c r="M10" s="456"/>
    </row>
    <row r="11" spans="1:13" ht="15">
      <c r="A11" s="461" t="s">
        <v>369</v>
      </c>
      <c r="B11" s="462"/>
      <c r="C11" s="463"/>
      <c r="D11" s="460" t="s">
        <v>441</v>
      </c>
      <c r="E11" s="455"/>
      <c r="F11" s="455"/>
      <c r="G11" s="455"/>
      <c r="H11" s="455"/>
      <c r="I11" s="455"/>
      <c r="J11" s="455"/>
      <c r="K11" s="455"/>
      <c r="L11" s="455"/>
      <c r="M11" s="456"/>
    </row>
    <row r="12" spans="1:13" ht="15">
      <c r="A12" s="461" t="s">
        <v>370</v>
      </c>
      <c r="B12" s="462"/>
      <c r="C12" s="463"/>
      <c r="D12" s="460" t="s">
        <v>442</v>
      </c>
      <c r="E12" s="455"/>
      <c r="F12" s="455"/>
      <c r="G12" s="455"/>
      <c r="H12" s="455"/>
      <c r="I12" s="455"/>
      <c r="J12" s="455"/>
      <c r="K12" s="455"/>
      <c r="L12" s="455"/>
      <c r="M12" s="456"/>
    </row>
    <row r="13" spans="1:13" ht="15">
      <c r="A13" s="461" t="s">
        <v>371</v>
      </c>
      <c r="B13" s="462"/>
      <c r="C13" s="463"/>
      <c r="D13" s="460" t="s">
        <v>443</v>
      </c>
      <c r="E13" s="455"/>
      <c r="F13" s="455"/>
      <c r="G13" s="455"/>
      <c r="H13" s="455"/>
      <c r="I13" s="455"/>
      <c r="J13" s="455"/>
      <c r="K13" s="455"/>
      <c r="L13" s="455"/>
      <c r="M13" s="456"/>
    </row>
    <row r="14" spans="1:13" ht="15">
      <c r="A14" s="461" t="s">
        <v>372</v>
      </c>
      <c r="B14" s="462"/>
      <c r="C14" s="463"/>
      <c r="D14" s="460" t="s">
        <v>444</v>
      </c>
      <c r="E14" s="455"/>
      <c r="F14" s="455"/>
      <c r="G14" s="455"/>
      <c r="H14" s="455"/>
      <c r="I14" s="455"/>
      <c r="J14" s="455"/>
      <c r="K14" s="455"/>
      <c r="L14" s="455"/>
      <c r="M14" s="456"/>
    </row>
    <row r="15" spans="1:13" ht="18" customHeight="1">
      <c r="A15" s="461" t="s">
        <v>373</v>
      </c>
      <c r="B15" s="462"/>
      <c r="C15" s="463"/>
      <c r="D15" s="454" t="s">
        <v>445</v>
      </c>
      <c r="E15" s="455"/>
      <c r="F15" s="455"/>
      <c r="G15" s="455"/>
      <c r="H15" s="455"/>
      <c r="I15" s="455"/>
      <c r="J15" s="455"/>
      <c r="K15" s="455"/>
      <c r="L15" s="455"/>
      <c r="M15" s="456"/>
    </row>
    <row r="16" spans="1:13" ht="15">
      <c r="A16" s="461" t="s">
        <v>374</v>
      </c>
      <c r="B16" s="462"/>
      <c r="C16" s="463"/>
      <c r="D16" s="460" t="s">
        <v>446</v>
      </c>
      <c r="E16" s="455"/>
      <c r="F16" s="455"/>
      <c r="G16" s="455"/>
      <c r="H16" s="455"/>
      <c r="I16" s="455"/>
      <c r="J16" s="455"/>
      <c r="K16" s="455"/>
      <c r="L16" s="455"/>
      <c r="M16" s="456"/>
    </row>
    <row r="17" spans="1:13" ht="15">
      <c r="A17" s="461" t="s">
        <v>375</v>
      </c>
      <c r="B17" s="462"/>
      <c r="C17" s="463"/>
      <c r="D17" s="460" t="s">
        <v>447</v>
      </c>
      <c r="E17" s="455"/>
      <c r="F17" s="455"/>
      <c r="G17" s="455"/>
      <c r="H17" s="455"/>
      <c r="I17" s="455"/>
      <c r="J17" s="455"/>
      <c r="K17" s="455"/>
      <c r="L17" s="455"/>
      <c r="M17" s="456"/>
    </row>
    <row r="18" spans="1:13" ht="15">
      <c r="A18" s="461" t="s">
        <v>376</v>
      </c>
      <c r="B18" s="462"/>
      <c r="C18" s="463"/>
      <c r="D18" s="460" t="s">
        <v>448</v>
      </c>
      <c r="E18" s="455"/>
      <c r="F18" s="455"/>
      <c r="G18" s="455"/>
      <c r="H18" s="455"/>
      <c r="I18" s="455"/>
      <c r="J18" s="455"/>
      <c r="K18" s="455"/>
      <c r="L18" s="455"/>
      <c r="M18" s="456"/>
    </row>
    <row r="19" spans="1:13" ht="15">
      <c r="A19" s="461" t="s">
        <v>377</v>
      </c>
      <c r="B19" s="462"/>
      <c r="C19" s="463"/>
      <c r="D19" s="460" t="s">
        <v>448</v>
      </c>
      <c r="E19" s="455"/>
      <c r="F19" s="455"/>
      <c r="G19" s="455"/>
      <c r="H19" s="455"/>
      <c r="I19" s="455"/>
      <c r="J19" s="455"/>
      <c r="K19" s="455"/>
      <c r="L19" s="455"/>
      <c r="M19" s="456"/>
    </row>
    <row r="20" spans="1:13" ht="15">
      <c r="A20" s="461" t="s">
        <v>378</v>
      </c>
      <c r="B20" s="462"/>
      <c r="C20" s="463"/>
      <c r="D20" s="460" t="s">
        <v>448</v>
      </c>
      <c r="E20" s="455"/>
      <c r="F20" s="455"/>
      <c r="G20" s="455"/>
      <c r="H20" s="455"/>
      <c r="I20" s="455"/>
      <c r="J20" s="455"/>
      <c r="K20" s="455"/>
      <c r="L20" s="455"/>
      <c r="M20" s="456"/>
    </row>
    <row r="21" spans="1:13" ht="15">
      <c r="A21" s="461" t="s">
        <v>379</v>
      </c>
      <c r="B21" s="462"/>
      <c r="C21" s="463"/>
      <c r="D21" s="460" t="s">
        <v>448</v>
      </c>
      <c r="E21" s="455"/>
      <c r="F21" s="455"/>
      <c r="G21" s="455"/>
      <c r="H21" s="455"/>
      <c r="I21" s="455"/>
      <c r="J21" s="455"/>
      <c r="K21" s="455"/>
      <c r="L21" s="455"/>
      <c r="M21" s="456"/>
    </row>
    <row r="22" spans="1:13" ht="15">
      <c r="A22" s="461" t="s">
        <v>380</v>
      </c>
      <c r="B22" s="462"/>
      <c r="C22" s="463"/>
      <c r="D22" s="460" t="s">
        <v>448</v>
      </c>
      <c r="E22" s="455"/>
      <c r="F22" s="455"/>
      <c r="G22" s="455"/>
      <c r="H22" s="455"/>
      <c r="I22" s="455"/>
      <c r="J22" s="455"/>
      <c r="K22" s="455"/>
      <c r="L22" s="455"/>
      <c r="M22" s="456"/>
    </row>
    <row r="23" spans="1:13" ht="15">
      <c r="A23" s="461" t="s">
        <v>449</v>
      </c>
      <c r="B23" s="462"/>
      <c r="C23" s="463"/>
      <c r="D23" s="460" t="s">
        <v>448</v>
      </c>
      <c r="E23" s="455"/>
      <c r="F23" s="455"/>
      <c r="G23" s="455"/>
      <c r="H23" s="455"/>
      <c r="I23" s="455"/>
      <c r="J23" s="455"/>
      <c r="K23" s="455"/>
      <c r="L23" s="455"/>
      <c r="M23" s="456"/>
    </row>
    <row r="24" spans="1:13" ht="15">
      <c r="A24" s="461" t="s">
        <v>381</v>
      </c>
      <c r="B24" s="462"/>
      <c r="C24" s="463"/>
      <c r="D24" s="460" t="s">
        <v>448</v>
      </c>
      <c r="E24" s="455"/>
      <c r="F24" s="455"/>
      <c r="G24" s="455"/>
      <c r="H24" s="455"/>
      <c r="I24" s="455"/>
      <c r="J24" s="455"/>
      <c r="K24" s="455"/>
      <c r="L24" s="455"/>
      <c r="M24" s="456"/>
    </row>
    <row r="25" spans="1:13" ht="15">
      <c r="A25" s="461" t="s">
        <v>382</v>
      </c>
      <c r="B25" s="462"/>
      <c r="C25" s="463"/>
      <c r="D25" s="460" t="s">
        <v>448</v>
      </c>
      <c r="E25" s="455"/>
      <c r="F25" s="455"/>
      <c r="G25" s="455"/>
      <c r="H25" s="455"/>
      <c r="I25" s="455"/>
      <c r="J25" s="455"/>
      <c r="K25" s="455"/>
      <c r="L25" s="455"/>
      <c r="M25" s="456"/>
    </row>
    <row r="26" spans="1:13" ht="15">
      <c r="A26" s="461" t="s">
        <v>383</v>
      </c>
      <c r="B26" s="462"/>
      <c r="C26" s="463"/>
      <c r="D26" s="460" t="s">
        <v>448</v>
      </c>
      <c r="E26" s="455"/>
      <c r="F26" s="455"/>
      <c r="G26" s="455"/>
      <c r="H26" s="455"/>
      <c r="I26" s="455"/>
      <c r="J26" s="455"/>
      <c r="K26" s="455"/>
      <c r="L26" s="455"/>
      <c r="M26" s="456"/>
    </row>
    <row r="27" spans="1:13" ht="15">
      <c r="A27" s="461" t="s">
        <v>384</v>
      </c>
      <c r="B27" s="462"/>
      <c r="C27" s="463"/>
      <c r="D27" s="460" t="s">
        <v>448</v>
      </c>
      <c r="E27" s="455"/>
      <c r="F27" s="455"/>
      <c r="G27" s="455"/>
      <c r="H27" s="455"/>
      <c r="I27" s="455"/>
      <c r="J27" s="455"/>
      <c r="K27" s="455"/>
      <c r="L27" s="455"/>
      <c r="M27" s="456"/>
    </row>
    <row r="28" spans="1:13" ht="18.75" customHeight="1">
      <c r="A28" s="461" t="s">
        <v>385</v>
      </c>
      <c r="B28" s="462"/>
      <c r="C28" s="463"/>
      <c r="D28" s="454" t="s">
        <v>450</v>
      </c>
      <c r="E28" s="455"/>
      <c r="F28" s="455"/>
      <c r="G28" s="455"/>
      <c r="H28" s="455"/>
      <c r="I28" s="455"/>
      <c r="J28" s="455"/>
      <c r="K28" s="455"/>
      <c r="L28" s="455"/>
      <c r="M28" s="456"/>
    </row>
    <row r="29" spans="1:13" ht="15">
      <c r="A29" s="461" t="s">
        <v>386</v>
      </c>
      <c r="B29" s="462"/>
      <c r="C29" s="463"/>
      <c r="D29" s="460" t="s">
        <v>451</v>
      </c>
      <c r="E29" s="455"/>
      <c r="F29" s="455"/>
      <c r="G29" s="455"/>
      <c r="H29" s="455"/>
      <c r="I29" s="455"/>
      <c r="J29" s="455"/>
      <c r="K29" s="455"/>
      <c r="L29" s="455"/>
      <c r="M29" s="456"/>
    </row>
    <row r="30" spans="1:13" ht="15">
      <c r="A30" s="461" t="s">
        <v>387</v>
      </c>
      <c r="B30" s="462"/>
      <c r="C30" s="463"/>
      <c r="D30" s="460" t="s">
        <v>448</v>
      </c>
      <c r="E30" s="455"/>
      <c r="F30" s="455"/>
      <c r="G30" s="455"/>
      <c r="H30" s="455"/>
      <c r="I30" s="455"/>
      <c r="J30" s="455"/>
      <c r="K30" s="455"/>
      <c r="L30" s="455"/>
      <c r="M30" s="456"/>
    </row>
    <row r="31" spans="1:13" ht="15">
      <c r="A31" s="461" t="s">
        <v>388</v>
      </c>
      <c r="B31" s="462"/>
      <c r="C31" s="463"/>
      <c r="D31" s="460" t="s">
        <v>448</v>
      </c>
      <c r="E31" s="455"/>
      <c r="F31" s="455"/>
      <c r="G31" s="455"/>
      <c r="H31" s="455"/>
      <c r="I31" s="455"/>
      <c r="J31" s="455"/>
      <c r="K31" s="455"/>
      <c r="L31" s="455"/>
      <c r="M31" s="456"/>
    </row>
    <row r="32" spans="1:13" ht="15">
      <c r="A32" s="461" t="s">
        <v>389</v>
      </c>
      <c r="B32" s="462"/>
      <c r="C32" s="463"/>
      <c r="D32" s="460" t="s">
        <v>448</v>
      </c>
      <c r="E32" s="455"/>
      <c r="F32" s="455"/>
      <c r="G32" s="455"/>
      <c r="H32" s="455"/>
      <c r="I32" s="455"/>
      <c r="J32" s="455"/>
      <c r="K32" s="455"/>
      <c r="L32" s="455"/>
      <c r="M32" s="456"/>
    </row>
    <row r="33" spans="1:13" ht="15">
      <c r="A33" s="461" t="s">
        <v>390</v>
      </c>
      <c r="B33" s="462"/>
      <c r="C33" s="463"/>
      <c r="D33" s="460" t="s">
        <v>452</v>
      </c>
      <c r="E33" s="455"/>
      <c r="F33" s="455"/>
      <c r="G33" s="455"/>
      <c r="H33" s="455"/>
      <c r="I33" s="455"/>
      <c r="J33" s="455"/>
      <c r="K33" s="455"/>
      <c r="L33" s="455"/>
      <c r="M33" s="456"/>
    </row>
    <row r="34" spans="1:13" ht="15">
      <c r="A34" s="461" t="s">
        <v>391</v>
      </c>
      <c r="B34" s="462"/>
      <c r="C34" s="463"/>
      <c r="D34" s="460" t="s">
        <v>448</v>
      </c>
      <c r="E34" s="455"/>
      <c r="F34" s="455"/>
      <c r="G34" s="455"/>
      <c r="H34" s="455"/>
      <c r="I34" s="455"/>
      <c r="J34" s="455"/>
      <c r="K34" s="455"/>
      <c r="L34" s="455"/>
      <c r="M34" s="456"/>
    </row>
    <row r="35" spans="1:13" ht="15">
      <c r="A35" s="461" t="s">
        <v>392</v>
      </c>
      <c r="B35" s="462"/>
      <c r="C35" s="463"/>
      <c r="D35" s="460" t="s">
        <v>453</v>
      </c>
      <c r="E35" s="455"/>
      <c r="F35" s="455"/>
      <c r="G35" s="455"/>
      <c r="H35" s="455"/>
      <c r="I35" s="455"/>
      <c r="J35" s="455"/>
      <c r="K35" s="455"/>
      <c r="L35" s="455"/>
      <c r="M35" s="456"/>
    </row>
    <row r="36" spans="1:13" ht="15">
      <c r="A36" s="461" t="s">
        <v>393</v>
      </c>
      <c r="B36" s="462"/>
      <c r="C36" s="463"/>
      <c r="D36" s="460" t="s">
        <v>448</v>
      </c>
      <c r="E36" s="455"/>
      <c r="F36" s="455"/>
      <c r="G36" s="455"/>
      <c r="H36" s="455"/>
      <c r="I36" s="455"/>
      <c r="J36" s="455"/>
      <c r="K36" s="455"/>
      <c r="L36" s="455"/>
      <c r="M36" s="456"/>
    </row>
    <row r="37" spans="1:13" ht="15">
      <c r="A37" s="461" t="s">
        <v>394</v>
      </c>
      <c r="B37" s="462"/>
      <c r="C37" s="463"/>
      <c r="D37" s="460" t="s">
        <v>454</v>
      </c>
      <c r="E37" s="455"/>
      <c r="F37" s="455"/>
      <c r="G37" s="455"/>
      <c r="H37" s="455"/>
      <c r="I37" s="455"/>
      <c r="J37" s="455"/>
      <c r="K37" s="455"/>
      <c r="L37" s="455"/>
      <c r="M37" s="456"/>
    </row>
    <row r="38" spans="1:13" ht="15">
      <c r="A38" s="461" t="s">
        <v>395</v>
      </c>
      <c r="B38" s="462"/>
      <c r="C38" s="463"/>
      <c r="D38" s="460" t="s">
        <v>448</v>
      </c>
      <c r="E38" s="455"/>
      <c r="F38" s="455"/>
      <c r="G38" s="455"/>
      <c r="H38" s="455"/>
      <c r="I38" s="455"/>
      <c r="J38" s="455"/>
      <c r="K38" s="455"/>
      <c r="L38" s="455"/>
      <c r="M38" s="456"/>
    </row>
    <row r="39" spans="1:13" ht="15">
      <c r="A39" s="461" t="s">
        <v>396</v>
      </c>
      <c r="B39" s="462"/>
      <c r="C39" s="463"/>
      <c r="D39" s="460" t="s">
        <v>448</v>
      </c>
      <c r="E39" s="455"/>
      <c r="F39" s="455"/>
      <c r="G39" s="455"/>
      <c r="H39" s="455"/>
      <c r="I39" s="455"/>
      <c r="J39" s="455"/>
      <c r="K39" s="455"/>
      <c r="L39" s="455"/>
      <c r="M39" s="456"/>
    </row>
    <row r="40" spans="1:13" ht="15">
      <c r="A40" s="461" t="s">
        <v>397</v>
      </c>
      <c r="B40" s="462"/>
      <c r="C40" s="463"/>
      <c r="D40" s="460" t="s">
        <v>448</v>
      </c>
      <c r="E40" s="455"/>
      <c r="F40" s="455"/>
      <c r="G40" s="455"/>
      <c r="H40" s="455"/>
      <c r="I40" s="455"/>
      <c r="J40" s="455"/>
      <c r="K40" s="455"/>
      <c r="L40" s="455"/>
      <c r="M40" s="456"/>
    </row>
    <row r="41" spans="1:13" ht="18.75" customHeight="1">
      <c r="A41" s="461" t="s">
        <v>398</v>
      </c>
      <c r="B41" s="462"/>
      <c r="C41" s="463"/>
      <c r="D41" s="416" t="s">
        <v>456</v>
      </c>
      <c r="E41" s="417"/>
      <c r="F41" s="417"/>
      <c r="G41" s="417"/>
      <c r="H41" s="417"/>
      <c r="I41" s="417"/>
      <c r="J41" s="417"/>
      <c r="K41" s="417"/>
      <c r="L41" s="417"/>
      <c r="M41" s="418"/>
    </row>
    <row r="42" spans="1:13" ht="21.75" customHeight="1">
      <c r="A42" s="461" t="s">
        <v>399</v>
      </c>
      <c r="B42" s="462"/>
      <c r="C42" s="463"/>
      <c r="D42" s="454" t="s">
        <v>455</v>
      </c>
      <c r="E42" s="455"/>
      <c r="F42" s="455"/>
      <c r="G42" s="455"/>
      <c r="H42" s="455"/>
      <c r="I42" s="455"/>
      <c r="J42" s="455"/>
      <c r="K42" s="455"/>
      <c r="L42" s="455"/>
      <c r="M42" s="456"/>
    </row>
    <row r="43" spans="1:13" ht="15">
      <c r="A43" s="461" t="s">
        <v>400</v>
      </c>
      <c r="B43" s="462"/>
      <c r="C43" s="463"/>
      <c r="D43" s="460" t="s">
        <v>448</v>
      </c>
      <c r="E43" s="455"/>
      <c r="F43" s="455"/>
      <c r="G43" s="455"/>
      <c r="H43" s="455"/>
      <c r="I43" s="455"/>
      <c r="J43" s="455"/>
      <c r="K43" s="455"/>
      <c r="L43" s="455"/>
      <c r="M43" s="456"/>
    </row>
    <row r="44" spans="1:13" ht="15">
      <c r="A44" s="461" t="s">
        <v>401</v>
      </c>
      <c r="B44" s="462"/>
      <c r="C44" s="463"/>
      <c r="D44" s="460" t="s">
        <v>448</v>
      </c>
      <c r="E44" s="455"/>
      <c r="F44" s="455"/>
      <c r="G44" s="455"/>
      <c r="H44" s="455"/>
      <c r="I44" s="455"/>
      <c r="J44" s="455"/>
      <c r="K44" s="455"/>
      <c r="L44" s="455"/>
      <c r="M44" s="456"/>
    </row>
    <row r="45" spans="1:13" ht="15">
      <c r="A45" s="461" t="s">
        <v>402</v>
      </c>
      <c r="B45" s="462"/>
      <c r="C45" s="463"/>
      <c r="D45" s="460" t="s">
        <v>448</v>
      </c>
      <c r="E45" s="455"/>
      <c r="F45" s="455"/>
      <c r="G45" s="455"/>
      <c r="H45" s="455"/>
      <c r="I45" s="455"/>
      <c r="J45" s="455"/>
      <c r="K45" s="455"/>
      <c r="L45" s="455"/>
      <c r="M45" s="456"/>
    </row>
    <row r="46" spans="1:13" ht="15">
      <c r="A46" s="461" t="s">
        <v>403</v>
      </c>
      <c r="B46" s="462"/>
      <c r="C46" s="463"/>
      <c r="D46" s="460" t="s">
        <v>448</v>
      </c>
      <c r="E46" s="455"/>
      <c r="F46" s="455"/>
      <c r="G46" s="455"/>
      <c r="H46" s="455"/>
      <c r="I46" s="455"/>
      <c r="J46" s="455"/>
      <c r="K46" s="455"/>
      <c r="L46" s="455"/>
      <c r="M46" s="456"/>
    </row>
    <row r="47" spans="1:13" ht="15">
      <c r="A47" s="461" t="s">
        <v>404</v>
      </c>
      <c r="B47" s="462"/>
      <c r="C47" s="463"/>
      <c r="D47" s="460" t="s">
        <v>448</v>
      </c>
      <c r="E47" s="455"/>
      <c r="F47" s="455"/>
      <c r="G47" s="455"/>
      <c r="H47" s="455"/>
      <c r="I47" s="455"/>
      <c r="J47" s="455"/>
      <c r="K47" s="455"/>
      <c r="L47" s="455"/>
      <c r="M47" s="456"/>
    </row>
    <row r="48" spans="1:13" ht="15">
      <c r="A48" s="461" t="s">
        <v>405</v>
      </c>
      <c r="B48" s="462"/>
      <c r="C48" s="463"/>
      <c r="D48" s="460" t="s">
        <v>448</v>
      </c>
      <c r="E48" s="455"/>
      <c r="F48" s="455"/>
      <c r="G48" s="455"/>
      <c r="H48" s="455"/>
      <c r="I48" s="455"/>
      <c r="J48" s="455"/>
      <c r="K48" s="455"/>
      <c r="L48" s="455"/>
      <c r="M48" s="456"/>
    </row>
    <row r="49" spans="1:13" ht="15">
      <c r="A49" s="461" t="s">
        <v>406</v>
      </c>
      <c r="B49" s="462"/>
      <c r="C49" s="463"/>
      <c r="D49" s="460" t="s">
        <v>448</v>
      </c>
      <c r="E49" s="455"/>
      <c r="F49" s="455"/>
      <c r="G49" s="455"/>
      <c r="H49" s="455"/>
      <c r="I49" s="455"/>
      <c r="J49" s="455"/>
      <c r="K49" s="455"/>
      <c r="L49" s="455"/>
      <c r="M49" s="456"/>
    </row>
    <row r="50" spans="1:13" ht="15">
      <c r="A50" s="461" t="s">
        <v>407</v>
      </c>
      <c r="B50" s="462"/>
      <c r="C50" s="463"/>
      <c r="D50" s="460" t="s">
        <v>448</v>
      </c>
      <c r="E50" s="455"/>
      <c r="F50" s="455"/>
      <c r="G50" s="455"/>
      <c r="H50" s="455"/>
      <c r="I50" s="455"/>
      <c r="J50" s="455"/>
      <c r="K50" s="455"/>
      <c r="L50" s="455"/>
      <c r="M50" s="456"/>
    </row>
    <row r="51" spans="1:13" ht="15">
      <c r="A51" s="461" t="s">
        <v>408</v>
      </c>
      <c r="B51" s="462"/>
      <c r="C51" s="463"/>
      <c r="D51" s="460" t="s">
        <v>448</v>
      </c>
      <c r="E51" s="455"/>
      <c r="F51" s="455"/>
      <c r="G51" s="455"/>
      <c r="H51" s="455"/>
      <c r="I51" s="455"/>
      <c r="J51" s="455"/>
      <c r="K51" s="455"/>
      <c r="L51" s="455"/>
      <c r="M51" s="456"/>
    </row>
    <row r="52" spans="1:13" ht="15">
      <c r="A52" s="461" t="s">
        <v>409</v>
      </c>
      <c r="B52" s="462"/>
      <c r="C52" s="463"/>
      <c r="D52" s="460" t="s">
        <v>448</v>
      </c>
      <c r="E52" s="455"/>
      <c r="F52" s="455"/>
      <c r="G52" s="455"/>
      <c r="H52" s="455"/>
      <c r="I52" s="455"/>
      <c r="J52" s="455"/>
      <c r="K52" s="455"/>
      <c r="L52" s="455"/>
      <c r="M52" s="456"/>
    </row>
    <row r="53" spans="1:13" ht="15">
      <c r="A53" s="461" t="s">
        <v>410</v>
      </c>
      <c r="B53" s="462"/>
      <c r="C53" s="463"/>
      <c r="D53" s="460" t="s">
        <v>448</v>
      </c>
      <c r="E53" s="455"/>
      <c r="F53" s="455"/>
      <c r="G53" s="455"/>
      <c r="H53" s="455"/>
      <c r="I53" s="455"/>
      <c r="J53" s="455"/>
      <c r="K53" s="455"/>
      <c r="L53" s="455"/>
      <c r="M53" s="456"/>
    </row>
    <row r="54" spans="1:13" ht="15">
      <c r="A54" s="461" t="s">
        <v>411</v>
      </c>
      <c r="B54" s="462"/>
      <c r="C54" s="463"/>
      <c r="D54" s="460" t="s">
        <v>448</v>
      </c>
      <c r="E54" s="455"/>
      <c r="F54" s="455"/>
      <c r="G54" s="455"/>
      <c r="H54" s="455"/>
      <c r="I54" s="455"/>
      <c r="J54" s="455"/>
      <c r="K54" s="455"/>
      <c r="L54" s="455"/>
      <c r="M54" s="456"/>
    </row>
    <row r="55" spans="1:13" ht="15">
      <c r="A55" s="461" t="s">
        <v>412</v>
      </c>
      <c r="B55" s="462"/>
      <c r="C55" s="463"/>
      <c r="D55" s="460" t="s">
        <v>448</v>
      </c>
      <c r="E55" s="455"/>
      <c r="F55" s="455"/>
      <c r="G55" s="455"/>
      <c r="H55" s="455"/>
      <c r="I55" s="455"/>
      <c r="J55" s="455"/>
      <c r="K55" s="455"/>
      <c r="L55" s="455"/>
      <c r="M55" s="456"/>
    </row>
    <row r="56" spans="1:13" ht="15">
      <c r="A56" s="461" t="s">
        <v>413</v>
      </c>
      <c r="B56" s="462"/>
      <c r="C56" s="463"/>
      <c r="D56" s="460" t="s">
        <v>448</v>
      </c>
      <c r="E56" s="455"/>
      <c r="F56" s="455"/>
      <c r="G56" s="455"/>
      <c r="H56" s="455"/>
      <c r="I56" s="455"/>
      <c r="J56" s="455"/>
      <c r="K56" s="455"/>
      <c r="L56" s="455"/>
      <c r="M56" s="456"/>
    </row>
    <row r="57" spans="1:13" ht="15">
      <c r="A57" s="461" t="s">
        <v>414</v>
      </c>
      <c r="B57" s="462"/>
      <c r="C57" s="463"/>
      <c r="D57" s="460" t="s">
        <v>448</v>
      </c>
      <c r="E57" s="455"/>
      <c r="F57" s="455"/>
      <c r="G57" s="455"/>
      <c r="H57" s="455"/>
      <c r="I57" s="455"/>
      <c r="J57" s="455"/>
      <c r="K57" s="455"/>
      <c r="L57" s="455"/>
      <c r="M57" s="456"/>
    </row>
    <row r="58" spans="1:13" ht="15">
      <c r="A58" s="461" t="s">
        <v>415</v>
      </c>
      <c r="B58" s="462"/>
      <c r="C58" s="463"/>
      <c r="D58" s="460" t="s">
        <v>448</v>
      </c>
      <c r="E58" s="455"/>
      <c r="F58" s="455"/>
      <c r="G58" s="455"/>
      <c r="H58" s="455"/>
      <c r="I58" s="455"/>
      <c r="J58" s="455"/>
      <c r="K58" s="455"/>
      <c r="L58" s="455"/>
      <c r="M58" s="456"/>
    </row>
    <row r="59" spans="1:13" ht="15">
      <c r="A59" s="461" t="s">
        <v>416</v>
      </c>
      <c r="B59" s="462"/>
      <c r="C59" s="463"/>
      <c r="D59" s="460" t="s">
        <v>448</v>
      </c>
      <c r="E59" s="455"/>
      <c r="F59" s="455"/>
      <c r="G59" s="455"/>
      <c r="H59" s="455"/>
      <c r="I59" s="455"/>
      <c r="J59" s="455"/>
      <c r="K59" s="455"/>
      <c r="L59" s="455"/>
      <c r="M59" s="456"/>
    </row>
    <row r="60" spans="1:13" ht="15">
      <c r="A60" s="461" t="s">
        <v>417</v>
      </c>
      <c r="B60" s="462"/>
      <c r="C60" s="463"/>
      <c r="D60" s="460" t="s">
        <v>448</v>
      </c>
      <c r="E60" s="455"/>
      <c r="F60" s="455"/>
      <c r="G60" s="455"/>
      <c r="H60" s="455"/>
      <c r="I60" s="455"/>
      <c r="J60" s="455"/>
      <c r="K60" s="455"/>
      <c r="L60" s="455"/>
      <c r="M60" s="456"/>
    </row>
    <row r="61" spans="1:13" ht="15">
      <c r="A61" s="461" t="s">
        <v>418</v>
      </c>
      <c r="B61" s="462"/>
      <c r="C61" s="463"/>
      <c r="D61" s="460" t="s">
        <v>448</v>
      </c>
      <c r="E61" s="455"/>
      <c r="F61" s="455"/>
      <c r="G61" s="455"/>
      <c r="H61" s="455"/>
      <c r="I61" s="455"/>
      <c r="J61" s="455"/>
      <c r="K61" s="455"/>
      <c r="L61" s="455"/>
      <c r="M61" s="456"/>
    </row>
    <row r="62" spans="1:13" ht="15">
      <c r="A62" s="461" t="s">
        <v>419</v>
      </c>
      <c r="B62" s="462"/>
      <c r="C62" s="463"/>
      <c r="D62" s="460" t="s">
        <v>448</v>
      </c>
      <c r="E62" s="455"/>
      <c r="F62" s="455"/>
      <c r="G62" s="455"/>
      <c r="H62" s="455"/>
      <c r="I62" s="455"/>
      <c r="J62" s="455"/>
      <c r="K62" s="455"/>
      <c r="L62" s="455"/>
      <c r="M62" s="456"/>
    </row>
    <row r="63" spans="1:13" ht="15">
      <c r="A63" s="461" t="s">
        <v>420</v>
      </c>
      <c r="B63" s="462"/>
      <c r="C63" s="463"/>
      <c r="D63" s="460" t="s">
        <v>448</v>
      </c>
      <c r="E63" s="455"/>
      <c r="F63" s="455"/>
      <c r="G63" s="455"/>
      <c r="H63" s="455"/>
      <c r="I63" s="455"/>
      <c r="J63" s="455"/>
      <c r="K63" s="455"/>
      <c r="L63" s="455"/>
      <c r="M63" s="456"/>
    </row>
    <row r="64" spans="1:13" ht="15">
      <c r="A64" s="461" t="s">
        <v>421</v>
      </c>
      <c r="B64" s="462"/>
      <c r="C64" s="463"/>
      <c r="D64" s="460" t="s">
        <v>448</v>
      </c>
      <c r="E64" s="455"/>
      <c r="F64" s="455"/>
      <c r="G64" s="455"/>
      <c r="H64" s="455"/>
      <c r="I64" s="455"/>
      <c r="J64" s="455"/>
      <c r="K64" s="455"/>
      <c r="L64" s="455"/>
      <c r="M64" s="456"/>
    </row>
    <row r="65" spans="1:13" ht="15">
      <c r="A65" s="461" t="s">
        <v>422</v>
      </c>
      <c r="B65" s="462"/>
      <c r="C65" s="463"/>
      <c r="D65" s="460" t="s">
        <v>448</v>
      </c>
      <c r="E65" s="455"/>
      <c r="F65" s="455"/>
      <c r="G65" s="455"/>
      <c r="H65" s="455"/>
      <c r="I65" s="455"/>
      <c r="J65" s="455"/>
      <c r="K65" s="455"/>
      <c r="L65" s="455"/>
      <c r="M65" s="456"/>
    </row>
    <row r="66" spans="1:13" ht="15">
      <c r="A66" s="461" t="s">
        <v>423</v>
      </c>
      <c r="B66" s="462"/>
      <c r="C66" s="463"/>
      <c r="D66" s="460" t="s">
        <v>448</v>
      </c>
      <c r="E66" s="455"/>
      <c r="F66" s="455"/>
      <c r="G66" s="455"/>
      <c r="H66" s="455"/>
      <c r="I66" s="455"/>
      <c r="J66" s="455"/>
      <c r="K66" s="455"/>
      <c r="L66" s="455"/>
      <c r="M66" s="456"/>
    </row>
    <row r="67" spans="1:13" ht="15">
      <c r="A67" s="461" t="s">
        <v>424</v>
      </c>
      <c r="B67" s="462"/>
      <c r="C67" s="463"/>
      <c r="D67" s="460" t="s">
        <v>448</v>
      </c>
      <c r="E67" s="455"/>
      <c r="F67" s="455"/>
      <c r="G67" s="455"/>
      <c r="H67" s="455"/>
      <c r="I67" s="455"/>
      <c r="J67" s="455"/>
      <c r="K67" s="455"/>
      <c r="L67" s="455"/>
      <c r="M67" s="456"/>
    </row>
    <row r="68" spans="1:13" ht="15">
      <c r="A68" s="461" t="s">
        <v>425</v>
      </c>
      <c r="B68" s="462"/>
      <c r="C68" s="463"/>
      <c r="D68" s="460" t="s">
        <v>448</v>
      </c>
      <c r="E68" s="455"/>
      <c r="F68" s="455"/>
      <c r="G68" s="455"/>
      <c r="H68" s="455"/>
      <c r="I68" s="455"/>
      <c r="J68" s="455"/>
      <c r="K68" s="455"/>
      <c r="L68" s="455"/>
      <c r="M68" s="456"/>
    </row>
    <row r="69" spans="1:13" ht="15">
      <c r="A69" s="461" t="s">
        <v>426</v>
      </c>
      <c r="B69" s="462"/>
      <c r="C69" s="463"/>
      <c r="D69" s="460" t="s">
        <v>448</v>
      </c>
      <c r="E69" s="455"/>
      <c r="F69" s="455"/>
      <c r="G69" s="455"/>
      <c r="H69" s="455"/>
      <c r="I69" s="455"/>
      <c r="J69" s="455"/>
      <c r="K69" s="455"/>
      <c r="L69" s="455"/>
      <c r="M69" s="456"/>
    </row>
    <row r="70" spans="1:13" ht="15">
      <c r="A70" s="461" t="s">
        <v>427</v>
      </c>
      <c r="B70" s="462"/>
      <c r="C70" s="463"/>
      <c r="D70" s="460" t="s">
        <v>448</v>
      </c>
      <c r="E70" s="455"/>
      <c r="F70" s="455"/>
      <c r="G70" s="455"/>
      <c r="H70" s="455"/>
      <c r="I70" s="455"/>
      <c r="J70" s="455"/>
      <c r="K70" s="455"/>
      <c r="L70" s="455"/>
      <c r="M70" s="456"/>
    </row>
    <row r="71" spans="1:13" ht="15">
      <c r="A71" s="461" t="s">
        <v>428</v>
      </c>
      <c r="B71" s="462"/>
      <c r="C71" s="463"/>
      <c r="D71" s="460" t="s">
        <v>448</v>
      </c>
      <c r="E71" s="455"/>
      <c r="F71" s="455"/>
      <c r="G71" s="455"/>
      <c r="H71" s="455"/>
      <c r="I71" s="455"/>
      <c r="J71" s="455"/>
      <c r="K71" s="455"/>
      <c r="L71" s="455"/>
      <c r="M71" s="456"/>
    </row>
    <row r="72" spans="1:13" ht="15">
      <c r="A72" s="461" t="s">
        <v>429</v>
      </c>
      <c r="B72" s="462"/>
      <c r="C72" s="463"/>
      <c r="D72" s="460" t="s">
        <v>448</v>
      </c>
      <c r="E72" s="455"/>
      <c r="F72" s="455"/>
      <c r="G72" s="455"/>
      <c r="H72" s="455"/>
      <c r="I72" s="455"/>
      <c r="J72" s="455"/>
      <c r="K72" s="455"/>
      <c r="L72" s="455"/>
      <c r="M72" s="456"/>
    </row>
    <row r="73" spans="1:13" ht="15">
      <c r="A73" s="461" t="s">
        <v>430</v>
      </c>
      <c r="B73" s="462"/>
      <c r="C73" s="463"/>
      <c r="D73" s="460" t="s">
        <v>448</v>
      </c>
      <c r="E73" s="455"/>
      <c r="F73" s="455"/>
      <c r="G73" s="455"/>
      <c r="H73" s="455"/>
      <c r="I73" s="455"/>
      <c r="J73" s="455"/>
      <c r="K73" s="455"/>
      <c r="L73" s="455"/>
      <c r="M73" s="456"/>
    </row>
    <row r="74" spans="1:13" ht="15">
      <c r="A74" s="461" t="s">
        <v>431</v>
      </c>
      <c r="B74" s="462"/>
      <c r="C74" s="463"/>
      <c r="D74" s="460" t="s">
        <v>448</v>
      </c>
      <c r="E74" s="455"/>
      <c r="F74" s="455"/>
      <c r="G74" s="455"/>
      <c r="H74" s="455"/>
      <c r="I74" s="455"/>
      <c r="J74" s="455"/>
      <c r="K74" s="455"/>
      <c r="L74" s="455"/>
      <c r="M74" s="456"/>
    </row>
    <row r="75" spans="1:13" ht="15">
      <c r="A75" s="461" t="s">
        <v>432</v>
      </c>
      <c r="B75" s="462"/>
      <c r="C75" s="463"/>
      <c r="D75" s="460" t="s">
        <v>448</v>
      </c>
      <c r="E75" s="455"/>
      <c r="F75" s="455"/>
      <c r="G75" s="455"/>
      <c r="H75" s="455"/>
      <c r="I75" s="455"/>
      <c r="J75" s="455"/>
      <c r="K75" s="455"/>
      <c r="L75" s="455"/>
      <c r="M75" s="456"/>
    </row>
    <row r="76" spans="1:13" ht="15">
      <c r="A76" s="461" t="s">
        <v>433</v>
      </c>
      <c r="B76" s="462"/>
      <c r="C76" s="463"/>
      <c r="D76" s="460" t="s">
        <v>448</v>
      </c>
      <c r="E76" s="455"/>
      <c r="F76" s="455"/>
      <c r="G76" s="455"/>
      <c r="H76" s="455"/>
      <c r="I76" s="455"/>
      <c r="J76" s="455"/>
      <c r="K76" s="455"/>
      <c r="L76" s="455"/>
      <c r="M76" s="456"/>
    </row>
    <row r="77" spans="1:13" ht="15">
      <c r="A77" s="461" t="s">
        <v>434</v>
      </c>
      <c r="B77" s="462"/>
      <c r="C77" s="463"/>
      <c r="D77" s="460" t="s">
        <v>448</v>
      </c>
      <c r="E77" s="455"/>
      <c r="F77" s="455"/>
      <c r="G77" s="455"/>
      <c r="H77" s="455"/>
      <c r="I77" s="455"/>
      <c r="J77" s="455"/>
      <c r="K77" s="455"/>
      <c r="L77" s="455"/>
      <c r="M77" s="456"/>
    </row>
    <row r="78" spans="1:13" ht="15">
      <c r="A78" s="461" t="s">
        <v>435</v>
      </c>
      <c r="B78" s="462"/>
      <c r="C78" s="463"/>
      <c r="D78" s="460" t="s">
        <v>448</v>
      </c>
      <c r="E78" s="455"/>
      <c r="F78" s="455"/>
      <c r="G78" s="455"/>
      <c r="H78" s="455"/>
      <c r="I78" s="455"/>
      <c r="J78" s="455"/>
      <c r="K78" s="455"/>
      <c r="L78" s="455"/>
      <c r="M78" s="456"/>
    </row>
    <row r="79" spans="1:13" ht="15">
      <c r="A79" s="461" t="s">
        <v>436</v>
      </c>
      <c r="B79" s="462"/>
      <c r="C79" s="463"/>
      <c r="D79" s="460" t="s">
        <v>448</v>
      </c>
      <c r="E79" s="455"/>
      <c r="F79" s="455"/>
      <c r="G79" s="455"/>
      <c r="H79" s="455"/>
      <c r="I79" s="455"/>
      <c r="J79" s="455"/>
      <c r="K79" s="455"/>
      <c r="L79" s="455"/>
      <c r="M79" s="456"/>
    </row>
    <row r="80" spans="1:13" ht="15">
      <c r="A80" s="461" t="s">
        <v>437</v>
      </c>
      <c r="B80" s="462"/>
      <c r="C80" s="463"/>
      <c r="D80" s="460" t="s">
        <v>448</v>
      </c>
      <c r="E80" s="455"/>
      <c r="F80" s="455"/>
      <c r="G80" s="455"/>
      <c r="H80" s="455"/>
      <c r="I80" s="455"/>
      <c r="J80" s="455"/>
      <c r="K80" s="455"/>
      <c r="L80" s="455"/>
      <c r="M80" s="456"/>
    </row>
    <row r="81" spans="1:13" ht="15">
      <c r="A81" s="461" t="s">
        <v>438</v>
      </c>
      <c r="B81" s="462"/>
      <c r="C81" s="463"/>
      <c r="D81" s="460" t="s">
        <v>448</v>
      </c>
      <c r="E81" s="455"/>
      <c r="F81" s="455"/>
      <c r="G81" s="455"/>
      <c r="H81" s="455"/>
      <c r="I81" s="455"/>
      <c r="J81" s="455"/>
      <c r="K81" s="455"/>
      <c r="L81" s="455"/>
      <c r="M81" s="456"/>
    </row>
  </sheetData>
  <mergeCells count="158">
    <mergeCell ref="A1:M1"/>
    <mergeCell ref="A2:M2"/>
    <mergeCell ref="A11:C11"/>
    <mergeCell ref="D11:M11"/>
    <mergeCell ref="D12:M12"/>
    <mergeCell ref="A8:C8"/>
    <mergeCell ref="D8:M8"/>
    <mergeCell ref="D9:M9"/>
    <mergeCell ref="A3:M3"/>
    <mergeCell ref="A7:M7"/>
    <mergeCell ref="A12:C12"/>
    <mergeCell ref="A13:C13"/>
    <mergeCell ref="D13:M13"/>
    <mergeCell ref="A14:C14"/>
    <mergeCell ref="D14:M14"/>
    <mergeCell ref="A4:C4"/>
    <mergeCell ref="D4:M4"/>
    <mergeCell ref="D10:M10"/>
    <mergeCell ref="A5:C5"/>
    <mergeCell ref="D5:M5"/>
    <mergeCell ref="A6:C6"/>
    <mergeCell ref="D6:M6"/>
    <mergeCell ref="A9:C9"/>
    <mergeCell ref="A10:C10"/>
    <mergeCell ref="A18:C18"/>
    <mergeCell ref="D18:M18"/>
    <mergeCell ref="A19:C19"/>
    <mergeCell ref="D19:M19"/>
    <mergeCell ref="A20:C20"/>
    <mergeCell ref="D20:M20"/>
    <mergeCell ref="A15:C15"/>
    <mergeCell ref="D15:M15"/>
    <mergeCell ref="A16:C16"/>
    <mergeCell ref="D16:M16"/>
    <mergeCell ref="A17:C17"/>
    <mergeCell ref="D17:M17"/>
    <mergeCell ref="A24:C24"/>
    <mergeCell ref="D24:M24"/>
    <mergeCell ref="A25:C25"/>
    <mergeCell ref="D25:M25"/>
    <mergeCell ref="A26:C26"/>
    <mergeCell ref="D26:M26"/>
    <mergeCell ref="A21:C21"/>
    <mergeCell ref="D21:M21"/>
    <mergeCell ref="A22:C22"/>
    <mergeCell ref="D22:M22"/>
    <mergeCell ref="A23:C23"/>
    <mergeCell ref="D23:M23"/>
    <mergeCell ref="A30:C30"/>
    <mergeCell ref="D30:M30"/>
    <mergeCell ref="A31:C31"/>
    <mergeCell ref="D31:M31"/>
    <mergeCell ref="A32:C32"/>
    <mergeCell ref="D32:M32"/>
    <mergeCell ref="A27:C27"/>
    <mergeCell ref="D27:M27"/>
    <mergeCell ref="A28:C28"/>
    <mergeCell ref="D28:M28"/>
    <mergeCell ref="A29:C29"/>
    <mergeCell ref="D29:M29"/>
    <mergeCell ref="A36:C36"/>
    <mergeCell ref="D36:M36"/>
    <mergeCell ref="A37:C37"/>
    <mergeCell ref="D37:M37"/>
    <mergeCell ref="A38:C38"/>
    <mergeCell ref="D38:M38"/>
    <mergeCell ref="A33:C33"/>
    <mergeCell ref="D33:M33"/>
    <mergeCell ref="A34:C34"/>
    <mergeCell ref="D34:M34"/>
    <mergeCell ref="A35:C35"/>
    <mergeCell ref="D35:M35"/>
    <mergeCell ref="A42:C42"/>
    <mergeCell ref="D42:M42"/>
    <mergeCell ref="A43:C43"/>
    <mergeCell ref="D43:M43"/>
    <mergeCell ref="A44:C44"/>
    <mergeCell ref="D44:M44"/>
    <mergeCell ref="A39:C39"/>
    <mergeCell ref="D39:M39"/>
    <mergeCell ref="A40:C40"/>
    <mergeCell ref="D40:M40"/>
    <mergeCell ref="A41:C41"/>
    <mergeCell ref="D41:M41"/>
    <mergeCell ref="A48:C48"/>
    <mergeCell ref="D48:M48"/>
    <mergeCell ref="A49:C49"/>
    <mergeCell ref="D49:M49"/>
    <mergeCell ref="A50:C50"/>
    <mergeCell ref="D50:M50"/>
    <mergeCell ref="A45:C45"/>
    <mergeCell ref="D45:M45"/>
    <mergeCell ref="A46:C46"/>
    <mergeCell ref="D46:M46"/>
    <mergeCell ref="A47:C47"/>
    <mergeCell ref="D47:M47"/>
    <mergeCell ref="A54:C54"/>
    <mergeCell ref="D54:M54"/>
    <mergeCell ref="A55:C55"/>
    <mergeCell ref="D55:M55"/>
    <mergeCell ref="A56:C56"/>
    <mergeCell ref="D56:M56"/>
    <mergeCell ref="A51:C51"/>
    <mergeCell ref="D51:M51"/>
    <mergeCell ref="A52:C52"/>
    <mergeCell ref="D52:M52"/>
    <mergeCell ref="A53:C53"/>
    <mergeCell ref="D53:M53"/>
    <mergeCell ref="A60:C60"/>
    <mergeCell ref="D60:M60"/>
    <mergeCell ref="A61:C61"/>
    <mergeCell ref="D61:M61"/>
    <mergeCell ref="A62:C62"/>
    <mergeCell ref="D62:M62"/>
    <mergeCell ref="A57:C57"/>
    <mergeCell ref="D57:M57"/>
    <mergeCell ref="A58:C58"/>
    <mergeCell ref="D58:M58"/>
    <mergeCell ref="A59:C59"/>
    <mergeCell ref="D59:M59"/>
    <mergeCell ref="A66:C66"/>
    <mergeCell ref="D66:M66"/>
    <mergeCell ref="A67:C67"/>
    <mergeCell ref="D67:M67"/>
    <mergeCell ref="A68:C68"/>
    <mergeCell ref="D68:M68"/>
    <mergeCell ref="A63:C63"/>
    <mergeCell ref="D63:M63"/>
    <mergeCell ref="A64:C64"/>
    <mergeCell ref="D64:M64"/>
    <mergeCell ref="A65:C65"/>
    <mergeCell ref="D65:M65"/>
    <mergeCell ref="A72:C72"/>
    <mergeCell ref="D72:M72"/>
    <mergeCell ref="A73:C73"/>
    <mergeCell ref="D73:M73"/>
    <mergeCell ref="A74:C74"/>
    <mergeCell ref="D74:M74"/>
    <mergeCell ref="A69:C69"/>
    <mergeCell ref="D69:M69"/>
    <mergeCell ref="A70:C70"/>
    <mergeCell ref="D70:M70"/>
    <mergeCell ref="A71:C71"/>
    <mergeCell ref="D71:M71"/>
    <mergeCell ref="A78:C78"/>
    <mergeCell ref="D78:M78"/>
    <mergeCell ref="A79:C79"/>
    <mergeCell ref="A80:C80"/>
    <mergeCell ref="A81:C81"/>
    <mergeCell ref="D79:M79"/>
    <mergeCell ref="D80:M80"/>
    <mergeCell ref="D81:M81"/>
    <mergeCell ref="A75:C75"/>
    <mergeCell ref="D75:M75"/>
    <mergeCell ref="A76:C76"/>
    <mergeCell ref="D76:M76"/>
    <mergeCell ref="A77:C77"/>
    <mergeCell ref="D77:M77"/>
  </mergeCells>
  <pageMargins left="0.23622047244094499" right="0.23622047244094499" top="0.74803149606299202" bottom="0.74803149606299202" header="0.31496062992126" footer="0.31496062992126"/>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1"/>
  <sheetViews>
    <sheetView tabSelected="1" showWhiteSpace="0" zoomScale="120" zoomScaleNormal="120" zoomScaleSheetLayoutView="90" workbookViewId="0">
      <selection activeCell="J19" sqref="J19:M19"/>
    </sheetView>
  </sheetViews>
  <sheetFormatPr baseColWidth="10" defaultColWidth="11" defaultRowHeight="14.25"/>
  <cols>
    <col min="1" max="1" width="20" style="9" customWidth="1"/>
    <col min="2" max="4" width="11" style="9"/>
    <col min="5" max="5" width="13.85546875" style="9" customWidth="1"/>
    <col min="6" max="9" width="9.28515625" style="9" customWidth="1"/>
    <col min="10" max="10" width="8.28515625" style="9" customWidth="1"/>
    <col min="11" max="11" width="15.140625" style="9" customWidth="1"/>
    <col min="12" max="12" width="10.42578125" style="9" customWidth="1"/>
    <col min="13" max="13" width="51.1406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c r="A3" s="457" t="s">
        <v>33</v>
      </c>
      <c r="B3" s="457"/>
      <c r="C3" s="457"/>
      <c r="D3" s="457"/>
      <c r="E3" s="457"/>
      <c r="F3" s="457"/>
      <c r="G3" s="457"/>
      <c r="H3" s="457"/>
      <c r="I3" s="457"/>
      <c r="J3" s="457"/>
      <c r="K3" s="457"/>
      <c r="L3" s="457"/>
      <c r="M3" s="457"/>
    </row>
    <row r="4" spans="1:13" ht="32.25" customHeight="1">
      <c r="A4" s="362" t="s">
        <v>260</v>
      </c>
      <c r="B4" s="419"/>
      <c r="C4" s="419"/>
      <c r="D4" s="419"/>
      <c r="E4" s="419"/>
      <c r="F4" s="419"/>
      <c r="G4" s="419"/>
      <c r="H4" s="419"/>
      <c r="I4" s="419"/>
      <c r="J4" s="419"/>
      <c r="K4" s="419"/>
      <c r="L4" s="419"/>
      <c r="M4" s="420"/>
    </row>
    <row r="5" spans="1:13">
      <c r="A5" s="464" t="s">
        <v>295</v>
      </c>
      <c r="B5" s="465"/>
      <c r="C5" s="465"/>
      <c r="D5" s="465"/>
      <c r="E5" s="465"/>
      <c r="F5" s="465"/>
      <c r="G5" s="465"/>
      <c r="H5" s="465"/>
      <c r="I5" s="465"/>
      <c r="J5" s="465"/>
      <c r="K5" s="465"/>
      <c r="L5" s="465"/>
      <c r="M5" s="465"/>
    </row>
    <row r="6" spans="1:13">
      <c r="A6" s="464" t="s">
        <v>296</v>
      </c>
      <c r="B6" s="465"/>
      <c r="C6" s="465"/>
      <c r="D6" s="465"/>
      <c r="E6" s="465"/>
      <c r="F6" s="465"/>
      <c r="G6" s="465"/>
      <c r="H6" s="465"/>
      <c r="I6" s="465"/>
      <c r="J6" s="465"/>
      <c r="K6" s="465"/>
      <c r="L6" s="465"/>
      <c r="M6" s="465"/>
    </row>
    <row r="7" spans="1:13">
      <c r="A7" s="464" t="s">
        <v>297</v>
      </c>
      <c r="B7" s="465"/>
      <c r="C7" s="465"/>
      <c r="D7" s="465"/>
      <c r="E7" s="465"/>
      <c r="F7" s="465"/>
      <c r="G7" s="465"/>
      <c r="H7" s="465"/>
      <c r="I7" s="465"/>
      <c r="J7" s="465"/>
      <c r="K7" s="465"/>
      <c r="L7" s="465"/>
      <c r="M7" s="465"/>
    </row>
    <row r="8" spans="1:13">
      <c r="A8" s="464" t="s">
        <v>298</v>
      </c>
      <c r="B8" s="465"/>
      <c r="C8" s="465"/>
      <c r="D8" s="465"/>
      <c r="E8" s="465"/>
      <c r="F8" s="465"/>
      <c r="G8" s="465"/>
      <c r="H8" s="465"/>
      <c r="I8" s="465"/>
      <c r="J8" s="465"/>
      <c r="K8" s="465"/>
      <c r="L8" s="465"/>
      <c r="M8" s="465"/>
    </row>
    <row r="9" spans="1:13">
      <c r="A9" s="464" t="s">
        <v>299</v>
      </c>
      <c r="B9" s="465"/>
      <c r="C9" s="465"/>
      <c r="D9" s="465"/>
      <c r="E9" s="465"/>
      <c r="F9" s="465"/>
      <c r="G9" s="465"/>
      <c r="H9" s="465"/>
      <c r="I9" s="465"/>
      <c r="J9" s="465"/>
      <c r="K9" s="465"/>
      <c r="L9" s="465"/>
      <c r="M9" s="465"/>
    </row>
    <row r="10" spans="1:13">
      <c r="A10" s="464" t="s">
        <v>300</v>
      </c>
      <c r="B10" s="465"/>
      <c r="C10" s="465"/>
      <c r="D10" s="465"/>
      <c r="E10" s="465"/>
      <c r="F10" s="465"/>
      <c r="G10" s="465"/>
      <c r="H10" s="465"/>
      <c r="I10" s="465"/>
      <c r="J10" s="465"/>
      <c r="K10" s="465"/>
      <c r="L10" s="465"/>
      <c r="M10" s="465"/>
    </row>
    <row r="11" spans="1:13">
      <c r="A11" s="472"/>
      <c r="B11" s="472"/>
      <c r="C11" s="472"/>
      <c r="D11" s="472"/>
      <c r="E11" s="472"/>
      <c r="F11" s="472"/>
      <c r="G11" s="472"/>
      <c r="H11" s="472"/>
      <c r="I11" s="472"/>
      <c r="J11" s="472"/>
      <c r="K11" s="472"/>
      <c r="L11" s="472"/>
      <c r="M11" s="472"/>
    </row>
    <row r="12" spans="1:13">
      <c r="A12" s="457" t="s">
        <v>34</v>
      </c>
      <c r="B12" s="457"/>
      <c r="C12" s="457"/>
      <c r="D12" s="457"/>
      <c r="E12" s="457"/>
      <c r="F12" s="457"/>
      <c r="G12" s="457"/>
      <c r="H12" s="457"/>
      <c r="I12" s="457"/>
      <c r="J12" s="457"/>
      <c r="K12" s="457"/>
      <c r="L12" s="457"/>
      <c r="M12" s="457"/>
    </row>
    <row r="13" spans="1:13" ht="21.75" customHeight="1">
      <c r="A13" s="358" t="s">
        <v>35</v>
      </c>
      <c r="B13" s="358"/>
      <c r="C13" s="358"/>
      <c r="D13" s="358"/>
      <c r="E13" s="358" t="s">
        <v>36</v>
      </c>
      <c r="F13" s="358"/>
      <c r="G13" s="358"/>
      <c r="H13" s="358"/>
      <c r="I13" s="358"/>
      <c r="J13" s="424" t="s">
        <v>37</v>
      </c>
      <c r="K13" s="424"/>
      <c r="L13" s="424"/>
      <c r="M13" s="424"/>
    </row>
    <row r="14" spans="1:13" ht="54" customHeight="1">
      <c r="A14" s="464" t="s">
        <v>295</v>
      </c>
      <c r="B14" s="465"/>
      <c r="C14" s="465"/>
      <c r="D14" s="465"/>
      <c r="E14" s="466">
        <v>1.27</v>
      </c>
      <c r="F14" s="467"/>
      <c r="G14" s="467"/>
      <c r="H14" s="467"/>
      <c r="I14" s="468"/>
      <c r="J14" s="469" t="s">
        <v>5285</v>
      </c>
      <c r="K14" s="470"/>
      <c r="L14" s="470"/>
      <c r="M14" s="471"/>
    </row>
    <row r="15" spans="1:13" ht="142.5" customHeight="1">
      <c r="A15" s="464" t="s">
        <v>296</v>
      </c>
      <c r="B15" s="465"/>
      <c r="C15" s="465"/>
      <c r="D15" s="465"/>
      <c r="E15" s="466">
        <v>1.4</v>
      </c>
      <c r="F15" s="467"/>
      <c r="G15" s="467"/>
      <c r="H15" s="467"/>
      <c r="I15" s="468"/>
      <c r="J15" s="469" t="s">
        <v>2560</v>
      </c>
      <c r="K15" s="470"/>
      <c r="L15" s="470"/>
      <c r="M15" s="471"/>
    </row>
    <row r="16" spans="1:13" ht="122.25" customHeight="1">
      <c r="A16" s="464" t="s">
        <v>297</v>
      </c>
      <c r="B16" s="465"/>
      <c r="C16" s="465"/>
      <c r="D16" s="465"/>
      <c r="E16" s="466">
        <v>4.21</v>
      </c>
      <c r="F16" s="467"/>
      <c r="G16" s="467"/>
      <c r="H16" s="467"/>
      <c r="I16" s="468"/>
      <c r="J16" s="469" t="s">
        <v>5286</v>
      </c>
      <c r="K16" s="470"/>
      <c r="L16" s="470"/>
      <c r="M16" s="471"/>
    </row>
    <row r="17" spans="1:13" ht="106.5" customHeight="1">
      <c r="A17" s="464" t="s">
        <v>298</v>
      </c>
      <c r="B17" s="465"/>
      <c r="C17" s="465"/>
      <c r="D17" s="465"/>
      <c r="E17" s="466">
        <v>1.44</v>
      </c>
      <c r="F17" s="467"/>
      <c r="G17" s="467"/>
      <c r="H17" s="467"/>
      <c r="I17" s="468"/>
      <c r="J17" s="469" t="s">
        <v>5287</v>
      </c>
      <c r="K17" s="470"/>
      <c r="L17" s="470"/>
      <c r="M17" s="471"/>
    </row>
    <row r="18" spans="1:13" ht="106.5" customHeight="1">
      <c r="A18" s="464" t="s">
        <v>299</v>
      </c>
      <c r="B18" s="465"/>
      <c r="C18" s="465"/>
      <c r="D18" s="465"/>
      <c r="E18" s="466">
        <v>0.97</v>
      </c>
      <c r="F18" s="467"/>
      <c r="G18" s="467"/>
      <c r="H18" s="467"/>
      <c r="I18" s="468"/>
      <c r="J18" s="469" t="s">
        <v>5288</v>
      </c>
      <c r="K18" s="470"/>
      <c r="L18" s="470"/>
      <c r="M18" s="471"/>
    </row>
    <row r="19" spans="1:13" ht="106.5" customHeight="1">
      <c r="A19" s="464" t="s">
        <v>300</v>
      </c>
      <c r="B19" s="465"/>
      <c r="C19" s="465"/>
      <c r="D19" s="465"/>
      <c r="E19" s="466">
        <v>1.04</v>
      </c>
      <c r="F19" s="467"/>
      <c r="G19" s="467"/>
      <c r="H19" s="467"/>
      <c r="I19" s="468"/>
      <c r="J19" s="469" t="s">
        <v>5289</v>
      </c>
      <c r="K19" s="470"/>
      <c r="L19" s="470"/>
      <c r="M19" s="471"/>
    </row>
    <row r="20" spans="1:13" ht="14.25" customHeight="1"/>
    <row r="21" spans="1:13" ht="14.25" customHeight="1"/>
  </sheetData>
  <mergeCells count="33">
    <mergeCell ref="A1:M1"/>
    <mergeCell ref="A2:M2"/>
    <mergeCell ref="A11:M11"/>
    <mergeCell ref="A3:M3"/>
    <mergeCell ref="A12:M12"/>
    <mergeCell ref="A6:M6"/>
    <mergeCell ref="A7:M7"/>
    <mergeCell ref="A4:M4"/>
    <mergeCell ref="A5:M5"/>
    <mergeCell ref="A8:M8"/>
    <mergeCell ref="A9:M9"/>
    <mergeCell ref="A19:D19"/>
    <mergeCell ref="E19:I19"/>
    <mergeCell ref="J19:M19"/>
    <mergeCell ref="A17:D17"/>
    <mergeCell ref="E17:I17"/>
    <mergeCell ref="J17:M17"/>
    <mergeCell ref="A18:D18"/>
    <mergeCell ref="E18:I18"/>
    <mergeCell ref="J18:M18"/>
    <mergeCell ref="A15:D15"/>
    <mergeCell ref="E15:I15"/>
    <mergeCell ref="E16:I16"/>
    <mergeCell ref="J16:M16"/>
    <mergeCell ref="A10:M10"/>
    <mergeCell ref="J15:M15"/>
    <mergeCell ref="A16:D16"/>
    <mergeCell ref="J13:M13"/>
    <mergeCell ref="A13:D13"/>
    <mergeCell ref="E13:I13"/>
    <mergeCell ref="A14:D14"/>
    <mergeCell ref="E14:I14"/>
    <mergeCell ref="J14:M14"/>
  </mergeCells>
  <pageMargins left="0.23622047244094499" right="0.23622047244094499" top="0.74803149606299202" bottom="0.74803149606299202" header="0.31496062992126" footer="0.31496062992126"/>
  <pageSetup paperSize="9" scale="9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667"/>
  <sheetViews>
    <sheetView showWhiteSpace="0" zoomScale="80" zoomScaleNormal="80" zoomScaleSheetLayoutView="90" workbookViewId="0">
      <selection activeCell="F7" sqref="F7"/>
    </sheetView>
  </sheetViews>
  <sheetFormatPr baseColWidth="10" defaultColWidth="11" defaultRowHeight="14.25"/>
  <cols>
    <col min="1" max="1" width="44.7109375" style="132" customWidth="1"/>
    <col min="2" max="2" width="14.85546875" style="9" bestFit="1" customWidth="1"/>
    <col min="3" max="3" width="36.5703125" style="9" customWidth="1"/>
    <col min="4" max="4" width="11" style="9"/>
    <col min="5" max="5" width="31.85546875" style="9" customWidth="1"/>
    <col min="6" max="6" width="49.85546875" style="9" customWidth="1"/>
    <col min="7" max="7" width="16.85546875" style="9" customWidth="1"/>
    <col min="8" max="8" width="16.140625" style="9" customWidth="1"/>
    <col min="9" max="9" width="67.140625" style="158" customWidth="1"/>
    <col min="10" max="10" width="62.5703125" style="158" customWidth="1"/>
    <col min="11" max="11" width="13.28515625" style="9" bestFit="1" customWidth="1"/>
    <col min="12" max="16384" width="11" style="9"/>
  </cols>
  <sheetData>
    <row r="1" spans="1:11" ht="15" customHeight="1">
      <c r="A1" s="431" t="s">
        <v>293</v>
      </c>
      <c r="B1" s="431"/>
      <c r="C1" s="431"/>
      <c r="D1" s="431"/>
      <c r="E1" s="431"/>
      <c r="F1" s="431"/>
      <c r="G1" s="431"/>
      <c r="H1" s="431"/>
      <c r="I1" s="431"/>
      <c r="J1" s="431"/>
    </row>
    <row r="2" spans="1:11" ht="32.1" customHeight="1">
      <c r="A2" s="432" t="s">
        <v>294</v>
      </c>
      <c r="B2" s="432"/>
      <c r="C2" s="432"/>
      <c r="D2" s="432"/>
      <c r="E2" s="432"/>
      <c r="F2" s="432"/>
      <c r="G2" s="432"/>
      <c r="H2" s="432"/>
      <c r="I2" s="432"/>
      <c r="J2" s="432"/>
    </row>
    <row r="3" spans="1:11">
      <c r="A3" s="473" t="s">
        <v>38</v>
      </c>
      <c r="B3" s="473"/>
      <c r="C3" s="473"/>
      <c r="D3" s="473"/>
      <c r="E3" s="473"/>
      <c r="F3" s="473"/>
      <c r="G3" s="473"/>
      <c r="H3" s="473"/>
      <c r="I3" s="473"/>
      <c r="J3" s="473"/>
    </row>
    <row r="4" spans="1:11">
      <c r="A4" s="457" t="s">
        <v>39</v>
      </c>
      <c r="B4" s="457"/>
      <c r="C4" s="457"/>
      <c r="D4" s="457"/>
      <c r="E4" s="457"/>
      <c r="F4" s="457"/>
      <c r="G4" s="457"/>
      <c r="H4" s="457"/>
      <c r="I4" s="457"/>
      <c r="J4" s="457"/>
    </row>
    <row r="5" spans="1:11" ht="21">
      <c r="A5" s="474" t="s">
        <v>40</v>
      </c>
      <c r="B5" s="362" t="s">
        <v>41</v>
      </c>
      <c r="C5" s="363"/>
      <c r="D5" s="362" t="s">
        <v>42</v>
      </c>
      <c r="E5" s="364"/>
      <c r="F5" s="474" t="s">
        <v>43</v>
      </c>
      <c r="G5" s="425" t="s">
        <v>44</v>
      </c>
      <c r="H5" s="420"/>
      <c r="I5" s="154" t="s">
        <v>45</v>
      </c>
      <c r="J5" s="155" t="s">
        <v>46</v>
      </c>
    </row>
    <row r="6" spans="1:11" ht="22.5">
      <c r="A6" s="475"/>
      <c r="B6" s="139" t="s">
        <v>47</v>
      </c>
      <c r="C6" s="140" t="s">
        <v>48</v>
      </c>
      <c r="D6" s="139" t="s">
        <v>49</v>
      </c>
      <c r="E6" s="139" t="s">
        <v>50</v>
      </c>
      <c r="F6" s="475"/>
      <c r="G6" s="149" t="s">
        <v>51</v>
      </c>
      <c r="H6" s="149" t="s">
        <v>52</v>
      </c>
      <c r="I6" s="156"/>
      <c r="J6" s="157"/>
    </row>
    <row r="7" spans="1:11" ht="40.5" customHeight="1">
      <c r="A7" s="151" t="s">
        <v>671</v>
      </c>
      <c r="B7" s="151" t="s">
        <v>677</v>
      </c>
      <c r="C7" s="145" t="s">
        <v>679</v>
      </c>
      <c r="D7" s="152">
        <v>1</v>
      </c>
      <c r="E7" s="151" t="s">
        <v>704</v>
      </c>
      <c r="F7" s="151" t="s">
        <v>1085</v>
      </c>
      <c r="G7" s="150">
        <v>100</v>
      </c>
      <c r="H7" s="150">
        <v>50</v>
      </c>
      <c r="I7" s="141" t="s">
        <v>2596</v>
      </c>
      <c r="J7" s="141" t="s">
        <v>2597</v>
      </c>
      <c r="K7" s="94"/>
    </row>
    <row r="8" spans="1:11" ht="40.5" customHeight="1">
      <c r="A8" s="151" t="s">
        <v>671</v>
      </c>
      <c r="B8" s="151" t="s">
        <v>677</v>
      </c>
      <c r="C8" s="145" t="s">
        <v>679</v>
      </c>
      <c r="D8" s="152">
        <v>2</v>
      </c>
      <c r="E8" s="151" t="s">
        <v>705</v>
      </c>
      <c r="F8" s="151" t="s">
        <v>1086</v>
      </c>
      <c r="G8" s="150">
        <v>100</v>
      </c>
      <c r="H8" s="150">
        <v>87.52</v>
      </c>
      <c r="I8" s="141" t="s">
        <v>2598</v>
      </c>
      <c r="J8" s="141" t="s">
        <v>2599</v>
      </c>
      <c r="K8"/>
    </row>
    <row r="9" spans="1:11" ht="40.5" customHeight="1">
      <c r="A9" s="151" t="s">
        <v>671</v>
      </c>
      <c r="B9" s="151" t="s">
        <v>677</v>
      </c>
      <c r="C9" s="145" t="s">
        <v>679</v>
      </c>
      <c r="D9" s="152">
        <v>3</v>
      </c>
      <c r="E9" s="151" t="s">
        <v>706</v>
      </c>
      <c r="F9" s="151" t="s">
        <v>1087</v>
      </c>
      <c r="G9" s="150">
        <v>80</v>
      </c>
      <c r="H9" s="150">
        <v>94.53</v>
      </c>
      <c r="I9" s="141" t="s">
        <v>2600</v>
      </c>
      <c r="J9" s="141" t="s">
        <v>2601</v>
      </c>
      <c r="K9"/>
    </row>
    <row r="10" spans="1:11" ht="40.5" customHeight="1">
      <c r="A10" s="151" t="s">
        <v>671</v>
      </c>
      <c r="B10" s="151" t="s">
        <v>677</v>
      </c>
      <c r="C10" s="145" t="s">
        <v>679</v>
      </c>
      <c r="D10" s="152">
        <v>4</v>
      </c>
      <c r="E10" s="151" t="s">
        <v>707</v>
      </c>
      <c r="F10" s="151" t="s">
        <v>1088</v>
      </c>
      <c r="G10" s="150">
        <v>100</v>
      </c>
      <c r="H10" s="150">
        <v>85.52</v>
      </c>
      <c r="I10" s="141" t="s">
        <v>2602</v>
      </c>
      <c r="J10" s="141" t="s">
        <v>2603</v>
      </c>
      <c r="K10"/>
    </row>
    <row r="11" spans="1:11" ht="40.5" customHeight="1">
      <c r="A11" s="151" t="s">
        <v>671</v>
      </c>
      <c r="B11" s="151" t="s">
        <v>677</v>
      </c>
      <c r="C11" s="145" t="s">
        <v>679</v>
      </c>
      <c r="D11" s="152">
        <v>5</v>
      </c>
      <c r="E11" s="151" t="s">
        <v>708</v>
      </c>
      <c r="F11" s="151" t="s">
        <v>1089</v>
      </c>
      <c r="G11" s="150">
        <v>100</v>
      </c>
      <c r="H11" s="150">
        <v>87.11</v>
      </c>
      <c r="I11" s="141" t="s">
        <v>2604</v>
      </c>
      <c r="J11" s="141" t="s">
        <v>2605</v>
      </c>
      <c r="K11"/>
    </row>
    <row r="12" spans="1:11" ht="40.5" customHeight="1">
      <c r="A12" s="151" t="s">
        <v>671</v>
      </c>
      <c r="B12" s="151" t="s">
        <v>677</v>
      </c>
      <c r="C12" s="145" t="s">
        <v>679</v>
      </c>
      <c r="D12" s="152">
        <v>6</v>
      </c>
      <c r="E12" s="151" t="s">
        <v>709</v>
      </c>
      <c r="F12" s="151" t="s">
        <v>1090</v>
      </c>
      <c r="G12" s="150">
        <v>100</v>
      </c>
      <c r="H12" s="150">
        <v>70</v>
      </c>
      <c r="I12" s="141" t="s">
        <v>2606</v>
      </c>
      <c r="J12" s="141" t="s">
        <v>2607</v>
      </c>
      <c r="K12"/>
    </row>
    <row r="13" spans="1:11" ht="40.5" customHeight="1">
      <c r="A13" s="151" t="s">
        <v>671</v>
      </c>
      <c r="B13" s="151" t="s">
        <v>677</v>
      </c>
      <c r="C13" s="145" t="s">
        <v>679</v>
      </c>
      <c r="D13" s="152">
        <v>7</v>
      </c>
      <c r="E13" s="151" t="s">
        <v>710</v>
      </c>
      <c r="F13" s="151" t="s">
        <v>1091</v>
      </c>
      <c r="G13" s="150">
        <v>100</v>
      </c>
      <c r="H13" s="150">
        <v>86.03</v>
      </c>
      <c r="I13" s="141" t="s">
        <v>2608</v>
      </c>
      <c r="J13" s="141" t="s">
        <v>2609</v>
      </c>
      <c r="K13"/>
    </row>
    <row r="14" spans="1:11" ht="40.5" customHeight="1">
      <c r="A14" s="151" t="s">
        <v>671</v>
      </c>
      <c r="B14" s="151" t="s">
        <v>677</v>
      </c>
      <c r="C14" s="145" t="s">
        <v>679</v>
      </c>
      <c r="D14" s="152">
        <v>8</v>
      </c>
      <c r="E14" s="151" t="s">
        <v>711</v>
      </c>
      <c r="F14" s="151" t="s">
        <v>1092</v>
      </c>
      <c r="G14" s="150">
        <v>80</v>
      </c>
      <c r="H14" s="150">
        <v>89</v>
      </c>
      <c r="I14" s="141" t="s">
        <v>2610</v>
      </c>
      <c r="J14" s="141" t="s">
        <v>2611</v>
      </c>
      <c r="K14"/>
    </row>
    <row r="15" spans="1:11" ht="40.5" customHeight="1">
      <c r="A15" s="151" t="s">
        <v>671</v>
      </c>
      <c r="B15" s="151" t="s">
        <v>677</v>
      </c>
      <c r="C15" s="145" t="s">
        <v>679</v>
      </c>
      <c r="D15" s="152">
        <v>9</v>
      </c>
      <c r="E15" s="151" t="s">
        <v>712</v>
      </c>
      <c r="F15" s="151" t="s">
        <v>1093</v>
      </c>
      <c r="G15" s="150">
        <v>100</v>
      </c>
      <c r="H15" s="150">
        <v>50.56</v>
      </c>
      <c r="I15" s="141" t="s">
        <v>2612</v>
      </c>
      <c r="J15" s="141" t="s">
        <v>2613</v>
      </c>
      <c r="K15"/>
    </row>
    <row r="16" spans="1:11" ht="40.5" customHeight="1">
      <c r="A16" s="151" t="s">
        <v>671</v>
      </c>
      <c r="B16" s="151" t="s">
        <v>677</v>
      </c>
      <c r="C16" s="145" t="s">
        <v>679</v>
      </c>
      <c r="D16" s="152">
        <v>10</v>
      </c>
      <c r="E16" s="151" t="s">
        <v>713</v>
      </c>
      <c r="F16" s="151" t="s">
        <v>1094</v>
      </c>
      <c r="G16" s="150">
        <v>100</v>
      </c>
      <c r="H16" s="150">
        <v>85</v>
      </c>
      <c r="I16" s="141" t="s">
        <v>2614</v>
      </c>
      <c r="J16" s="141" t="s">
        <v>2615</v>
      </c>
      <c r="K16"/>
    </row>
    <row r="17" spans="1:11" ht="40.5" customHeight="1">
      <c r="A17" s="151" t="s">
        <v>671</v>
      </c>
      <c r="B17" s="151" t="s">
        <v>677</v>
      </c>
      <c r="C17" s="145" t="s">
        <v>679</v>
      </c>
      <c r="D17" s="152">
        <v>11</v>
      </c>
      <c r="E17" s="151" t="s">
        <v>714</v>
      </c>
      <c r="F17" s="151" t="s">
        <v>1095</v>
      </c>
      <c r="G17" s="150">
        <v>100</v>
      </c>
      <c r="H17" s="150">
        <v>100</v>
      </c>
      <c r="I17" s="141" t="s">
        <v>2616</v>
      </c>
      <c r="J17" s="141" t="s">
        <v>2617</v>
      </c>
      <c r="K17"/>
    </row>
    <row r="18" spans="1:11" ht="40.5" customHeight="1">
      <c r="A18" s="151" t="s">
        <v>671</v>
      </c>
      <c r="B18" s="151" t="s">
        <v>677</v>
      </c>
      <c r="C18" s="145" t="s">
        <v>679</v>
      </c>
      <c r="D18" s="152">
        <v>12</v>
      </c>
      <c r="E18" s="151" t="s">
        <v>715</v>
      </c>
      <c r="F18" s="151" t="s">
        <v>1096</v>
      </c>
      <c r="G18" s="150">
        <v>100</v>
      </c>
      <c r="H18" s="150">
        <v>47</v>
      </c>
      <c r="I18" s="141" t="s">
        <v>2618</v>
      </c>
      <c r="J18" s="141" t="s">
        <v>2619</v>
      </c>
      <c r="K18"/>
    </row>
    <row r="19" spans="1:11" ht="40.5" customHeight="1">
      <c r="A19" s="151" t="s">
        <v>671</v>
      </c>
      <c r="B19" s="151" t="s">
        <v>677</v>
      </c>
      <c r="C19" s="145" t="s">
        <v>679</v>
      </c>
      <c r="D19" s="152">
        <v>13</v>
      </c>
      <c r="E19" s="151" t="s">
        <v>716</v>
      </c>
      <c r="F19" s="151" t="s">
        <v>1097</v>
      </c>
      <c r="G19" s="150">
        <v>100</v>
      </c>
      <c r="H19" s="150">
        <v>85</v>
      </c>
      <c r="I19" s="141" t="s">
        <v>2620</v>
      </c>
      <c r="J19" s="141" t="s">
        <v>2621</v>
      </c>
      <c r="K19"/>
    </row>
    <row r="20" spans="1:11" ht="40.5" customHeight="1">
      <c r="A20" s="151" t="s">
        <v>671</v>
      </c>
      <c r="B20" s="151" t="s">
        <v>677</v>
      </c>
      <c r="C20" s="145" t="s">
        <v>679</v>
      </c>
      <c r="D20" s="152">
        <v>14</v>
      </c>
      <c r="E20" s="151" t="s">
        <v>717</v>
      </c>
      <c r="F20" s="151" t="s">
        <v>1098</v>
      </c>
      <c r="G20" s="150">
        <v>100</v>
      </c>
      <c r="H20" s="150">
        <v>100</v>
      </c>
      <c r="I20" s="141" t="s">
        <v>2622</v>
      </c>
      <c r="J20" s="141" t="s">
        <v>2623</v>
      </c>
      <c r="K20"/>
    </row>
    <row r="21" spans="1:11" ht="40.5" customHeight="1">
      <c r="A21" s="151" t="s">
        <v>671</v>
      </c>
      <c r="B21" s="151" t="s">
        <v>677</v>
      </c>
      <c r="C21" s="145" t="s">
        <v>679</v>
      </c>
      <c r="D21" s="152">
        <v>15</v>
      </c>
      <c r="E21" s="151" t="s">
        <v>718</v>
      </c>
      <c r="F21" s="151" t="s">
        <v>1099</v>
      </c>
      <c r="G21" s="150">
        <v>5400</v>
      </c>
      <c r="H21" s="150">
        <v>5447</v>
      </c>
      <c r="I21" s="141" t="s">
        <v>2624</v>
      </c>
      <c r="J21" s="141" t="s">
        <v>2625</v>
      </c>
      <c r="K21"/>
    </row>
    <row r="22" spans="1:11" ht="40.5" customHeight="1">
      <c r="A22" s="151" t="s">
        <v>671</v>
      </c>
      <c r="B22" s="151" t="s">
        <v>677</v>
      </c>
      <c r="C22" s="145" t="s">
        <v>679</v>
      </c>
      <c r="D22" s="152">
        <v>16</v>
      </c>
      <c r="E22" s="151" t="s">
        <v>719</v>
      </c>
      <c r="F22" s="151" t="s">
        <v>1100</v>
      </c>
      <c r="G22" s="150">
        <v>670</v>
      </c>
      <c r="H22" s="150">
        <v>560</v>
      </c>
      <c r="I22" s="141" t="s">
        <v>2626</v>
      </c>
      <c r="J22" s="141" t="s">
        <v>2627</v>
      </c>
      <c r="K22"/>
    </row>
    <row r="23" spans="1:11" ht="40.5" customHeight="1">
      <c r="A23" s="151" t="s">
        <v>671</v>
      </c>
      <c r="B23" s="151" t="s">
        <v>677</v>
      </c>
      <c r="C23" s="145" t="s">
        <v>679</v>
      </c>
      <c r="D23" s="152">
        <v>17</v>
      </c>
      <c r="E23" s="151" t="s">
        <v>720</v>
      </c>
      <c r="F23" s="151" t="s">
        <v>1101</v>
      </c>
      <c r="G23" s="150">
        <v>2037</v>
      </c>
      <c r="H23" s="150">
        <v>1772</v>
      </c>
      <c r="I23" s="141" t="s">
        <v>2628</v>
      </c>
      <c r="J23" s="141" t="s">
        <v>2629</v>
      </c>
      <c r="K23"/>
    </row>
    <row r="24" spans="1:11" ht="40.5" customHeight="1">
      <c r="A24" s="151" t="s">
        <v>671</v>
      </c>
      <c r="B24" s="151" t="s">
        <v>677</v>
      </c>
      <c r="C24" s="145" t="s">
        <v>679</v>
      </c>
      <c r="D24" s="152">
        <v>18</v>
      </c>
      <c r="E24" s="151" t="s">
        <v>721</v>
      </c>
      <c r="F24" s="151" t="s">
        <v>1102</v>
      </c>
      <c r="G24" s="150">
        <v>100</v>
      </c>
      <c r="H24" s="150">
        <v>85</v>
      </c>
      <c r="I24" s="141" t="s">
        <v>2630</v>
      </c>
      <c r="J24" s="141" t="s">
        <v>2631</v>
      </c>
      <c r="K24"/>
    </row>
    <row r="25" spans="1:11" ht="40.5" customHeight="1">
      <c r="A25" s="145" t="s">
        <v>671</v>
      </c>
      <c r="B25" s="151" t="s">
        <v>677</v>
      </c>
      <c r="C25" s="145" t="s">
        <v>680</v>
      </c>
      <c r="D25" s="152">
        <v>19</v>
      </c>
      <c r="E25" s="151" t="s">
        <v>722</v>
      </c>
      <c r="F25" s="151" t="s">
        <v>1103</v>
      </c>
      <c r="G25" s="150">
        <v>100</v>
      </c>
      <c r="H25" s="150">
        <v>87.45</v>
      </c>
      <c r="I25" s="141" t="s">
        <v>2632</v>
      </c>
      <c r="J25" s="141" t="s">
        <v>2633</v>
      </c>
      <c r="K25"/>
    </row>
    <row r="26" spans="1:11" ht="40.5" customHeight="1">
      <c r="A26" s="145" t="s">
        <v>671</v>
      </c>
      <c r="B26" s="151" t="s">
        <v>677</v>
      </c>
      <c r="C26" s="145" t="s">
        <v>680</v>
      </c>
      <c r="D26" s="152">
        <v>20</v>
      </c>
      <c r="E26" s="151" t="s">
        <v>723</v>
      </c>
      <c r="F26" s="151" t="s">
        <v>1104</v>
      </c>
      <c r="G26" s="150">
        <v>100</v>
      </c>
      <c r="H26" s="150">
        <v>100</v>
      </c>
      <c r="I26" s="141" t="s">
        <v>2634</v>
      </c>
      <c r="J26" s="141" t="s">
        <v>2635</v>
      </c>
      <c r="K26"/>
    </row>
    <row r="27" spans="1:11" ht="40.5" customHeight="1">
      <c r="A27" s="145" t="s">
        <v>671</v>
      </c>
      <c r="B27" s="151" t="s">
        <v>677</v>
      </c>
      <c r="C27" s="145" t="s">
        <v>680</v>
      </c>
      <c r="D27" s="152">
        <v>21</v>
      </c>
      <c r="E27" s="151" t="s">
        <v>724</v>
      </c>
      <c r="F27" s="151" t="s">
        <v>1105</v>
      </c>
      <c r="G27" s="150">
        <v>100</v>
      </c>
      <c r="H27" s="150">
        <v>100</v>
      </c>
      <c r="I27" s="141" t="s">
        <v>2636</v>
      </c>
      <c r="J27" s="141" t="s">
        <v>2637</v>
      </c>
      <c r="K27"/>
    </row>
    <row r="28" spans="1:11" ht="40.5" customHeight="1">
      <c r="A28" s="145" t="s">
        <v>671</v>
      </c>
      <c r="B28" s="151" t="s">
        <v>677</v>
      </c>
      <c r="C28" s="145" t="s">
        <v>680</v>
      </c>
      <c r="D28" s="152">
        <v>22</v>
      </c>
      <c r="E28" s="151" t="s">
        <v>725</v>
      </c>
      <c r="F28" s="151" t="s">
        <v>1106</v>
      </c>
      <c r="G28" s="150">
        <v>100</v>
      </c>
      <c r="H28" s="150">
        <v>85</v>
      </c>
      <c r="I28" s="141" t="s">
        <v>2638</v>
      </c>
      <c r="J28" s="141" t="s">
        <v>2639</v>
      </c>
      <c r="K28"/>
    </row>
    <row r="29" spans="1:11" ht="40.5" customHeight="1">
      <c r="A29" s="145" t="s">
        <v>671</v>
      </c>
      <c r="B29" s="151" t="s">
        <v>677</v>
      </c>
      <c r="C29" s="145" t="s">
        <v>680</v>
      </c>
      <c r="D29" s="152">
        <v>23</v>
      </c>
      <c r="E29" s="151" t="s">
        <v>726</v>
      </c>
      <c r="F29" s="151" t="s">
        <v>1107</v>
      </c>
      <c r="G29" s="150">
        <v>25</v>
      </c>
      <c r="H29" s="150">
        <v>25</v>
      </c>
      <c r="I29" s="141" t="s">
        <v>2640</v>
      </c>
      <c r="J29" s="141" t="s">
        <v>2641</v>
      </c>
      <c r="K29"/>
    </row>
    <row r="30" spans="1:11" ht="40.5" customHeight="1">
      <c r="A30" s="151" t="s">
        <v>671</v>
      </c>
      <c r="B30" s="151" t="s">
        <v>677</v>
      </c>
      <c r="C30" s="145" t="s">
        <v>679</v>
      </c>
      <c r="D30" s="152">
        <v>24</v>
      </c>
      <c r="E30" s="151" t="s">
        <v>727</v>
      </c>
      <c r="F30" s="151" t="s">
        <v>1108</v>
      </c>
      <c r="G30" s="150">
        <v>100</v>
      </c>
      <c r="H30" s="150">
        <v>74.916666666666671</v>
      </c>
      <c r="I30" s="141" t="s">
        <v>2642</v>
      </c>
      <c r="J30" s="141" t="s">
        <v>2643</v>
      </c>
      <c r="K30"/>
    </row>
    <row r="31" spans="1:11" ht="40.5" customHeight="1">
      <c r="A31" s="151" t="s">
        <v>671</v>
      </c>
      <c r="B31" s="151" t="s">
        <v>677</v>
      </c>
      <c r="C31" s="145" t="s">
        <v>679</v>
      </c>
      <c r="D31" s="152">
        <v>25</v>
      </c>
      <c r="E31" s="151" t="s">
        <v>728</v>
      </c>
      <c r="F31" s="151" t="s">
        <v>1109</v>
      </c>
      <c r="G31" s="150">
        <v>100</v>
      </c>
      <c r="H31" s="150">
        <v>83.333333333333329</v>
      </c>
      <c r="I31" s="141" t="s">
        <v>2644</v>
      </c>
      <c r="J31" s="141" t="s">
        <v>2645</v>
      </c>
      <c r="K31"/>
    </row>
    <row r="32" spans="1:11" ht="40.5" customHeight="1">
      <c r="A32" s="145" t="s">
        <v>671</v>
      </c>
      <c r="B32" s="151" t="s">
        <v>677</v>
      </c>
      <c r="C32" s="145" t="s">
        <v>680</v>
      </c>
      <c r="D32" s="152">
        <v>26</v>
      </c>
      <c r="E32" s="151" t="s">
        <v>729</v>
      </c>
      <c r="F32" s="151" t="s">
        <v>1110</v>
      </c>
      <c r="G32" s="150">
        <v>100</v>
      </c>
      <c r="H32" s="150">
        <v>94.119166666666672</v>
      </c>
      <c r="I32" s="141" t="s">
        <v>2646</v>
      </c>
      <c r="J32" s="141" t="s">
        <v>2647</v>
      </c>
      <c r="K32"/>
    </row>
    <row r="33" spans="1:11" ht="40.5" customHeight="1">
      <c r="A33" s="151" t="s">
        <v>671</v>
      </c>
      <c r="B33" s="151" t="s">
        <v>677</v>
      </c>
      <c r="C33" s="145" t="s">
        <v>679</v>
      </c>
      <c r="D33" s="152">
        <v>27</v>
      </c>
      <c r="E33" s="151" t="s">
        <v>730</v>
      </c>
      <c r="F33" s="151" t="s">
        <v>1111</v>
      </c>
      <c r="G33" s="150">
        <v>34</v>
      </c>
      <c r="H33" s="150">
        <v>34</v>
      </c>
      <c r="I33" s="141" t="s">
        <v>2648</v>
      </c>
      <c r="J33" s="141" t="s">
        <v>2649</v>
      </c>
      <c r="K33"/>
    </row>
    <row r="34" spans="1:11" ht="40.5" customHeight="1">
      <c r="A34" s="151" t="s">
        <v>671</v>
      </c>
      <c r="B34" s="151" t="s">
        <v>677</v>
      </c>
      <c r="C34" s="145" t="s">
        <v>679</v>
      </c>
      <c r="D34" s="152">
        <v>28</v>
      </c>
      <c r="E34" s="151" t="s">
        <v>731</v>
      </c>
      <c r="F34" s="151" t="s">
        <v>1112</v>
      </c>
      <c r="G34" s="150">
        <v>4</v>
      </c>
      <c r="H34" s="150">
        <v>3.9</v>
      </c>
      <c r="I34" s="141" t="s">
        <v>2650</v>
      </c>
      <c r="J34" s="141" t="s">
        <v>2651</v>
      </c>
      <c r="K34"/>
    </row>
    <row r="35" spans="1:11" ht="40.5" customHeight="1">
      <c r="A35" s="145" t="s">
        <v>672</v>
      </c>
      <c r="B35" s="145" t="s">
        <v>677</v>
      </c>
      <c r="C35" s="145" t="s">
        <v>681</v>
      </c>
      <c r="D35" s="152">
        <v>29</v>
      </c>
      <c r="E35" s="151" t="s">
        <v>732</v>
      </c>
      <c r="F35" s="151" t="s">
        <v>1113</v>
      </c>
      <c r="G35" s="150">
        <v>3166</v>
      </c>
      <c r="H35" s="150">
        <v>2198.52</v>
      </c>
      <c r="I35" s="141" t="s">
        <v>2652</v>
      </c>
      <c r="J35" s="141" t="s">
        <v>2653</v>
      </c>
      <c r="K35"/>
    </row>
    <row r="36" spans="1:11" ht="40.5" customHeight="1">
      <c r="A36" s="145" t="s">
        <v>672</v>
      </c>
      <c r="B36" s="145" t="s">
        <v>677</v>
      </c>
      <c r="C36" s="145" t="s">
        <v>681</v>
      </c>
      <c r="D36" s="152">
        <v>30</v>
      </c>
      <c r="E36" s="151" t="s">
        <v>733</v>
      </c>
      <c r="F36" s="151" t="s">
        <v>1114</v>
      </c>
      <c r="G36" s="150">
        <v>89</v>
      </c>
      <c r="H36" s="150">
        <v>68.7</v>
      </c>
      <c r="I36" s="141" t="s">
        <v>2654</v>
      </c>
      <c r="J36" s="141" t="s">
        <v>2655</v>
      </c>
      <c r="K36"/>
    </row>
    <row r="37" spans="1:11" ht="40.5" customHeight="1">
      <c r="A37" s="145" t="s">
        <v>672</v>
      </c>
      <c r="B37" s="145" t="s">
        <v>677</v>
      </c>
      <c r="C37" s="145" t="s">
        <v>681</v>
      </c>
      <c r="D37" s="152">
        <v>31</v>
      </c>
      <c r="E37" s="151" t="s">
        <v>734</v>
      </c>
      <c r="F37" s="151" t="s">
        <v>1115</v>
      </c>
      <c r="G37" s="150">
        <v>99</v>
      </c>
      <c r="H37" s="150">
        <v>98.901666666666657</v>
      </c>
      <c r="I37" s="141" t="s">
        <v>2656</v>
      </c>
      <c r="J37" s="141" t="s">
        <v>2657</v>
      </c>
      <c r="K37"/>
    </row>
    <row r="38" spans="1:11" ht="45" customHeight="1">
      <c r="A38" s="151" t="s">
        <v>671</v>
      </c>
      <c r="B38" s="151" t="s">
        <v>677</v>
      </c>
      <c r="C38" s="145" t="s">
        <v>679</v>
      </c>
      <c r="D38" s="152">
        <v>32</v>
      </c>
      <c r="E38" s="151" t="s">
        <v>735</v>
      </c>
      <c r="F38" s="151" t="s">
        <v>1116</v>
      </c>
      <c r="G38" s="150">
        <v>95</v>
      </c>
      <c r="H38" s="150">
        <v>95</v>
      </c>
      <c r="I38" s="161" t="s">
        <v>2658</v>
      </c>
      <c r="J38" s="161" t="s">
        <v>2659</v>
      </c>
      <c r="K38"/>
    </row>
    <row r="39" spans="1:11" ht="45" customHeight="1">
      <c r="A39" s="151" t="s">
        <v>671</v>
      </c>
      <c r="B39" s="151" t="s">
        <v>677</v>
      </c>
      <c r="C39" s="145" t="s">
        <v>679</v>
      </c>
      <c r="D39" s="152">
        <v>33</v>
      </c>
      <c r="E39" s="151" t="s">
        <v>736</v>
      </c>
      <c r="F39" s="151" t="s">
        <v>1117</v>
      </c>
      <c r="G39" s="150">
        <v>100</v>
      </c>
      <c r="H39" s="150">
        <v>100</v>
      </c>
      <c r="I39" s="161" t="s">
        <v>2660</v>
      </c>
      <c r="J39" s="161" t="s">
        <v>2661</v>
      </c>
      <c r="K39"/>
    </row>
    <row r="40" spans="1:11" ht="40.5" customHeight="1">
      <c r="A40" s="145" t="s">
        <v>672</v>
      </c>
      <c r="B40" s="145" t="s">
        <v>677</v>
      </c>
      <c r="C40" s="145" t="s">
        <v>681</v>
      </c>
      <c r="D40" s="152">
        <v>34</v>
      </c>
      <c r="E40" s="151" t="s">
        <v>737</v>
      </c>
      <c r="F40" s="151" t="s">
        <v>1118</v>
      </c>
      <c r="G40" s="150">
        <v>3</v>
      </c>
      <c r="H40" s="150">
        <v>2</v>
      </c>
      <c r="I40" s="162" t="s">
        <v>2662</v>
      </c>
      <c r="J40" s="162" t="s">
        <v>2663</v>
      </c>
      <c r="K40"/>
    </row>
    <row r="41" spans="1:11" ht="40.5" customHeight="1">
      <c r="A41" s="145" t="s">
        <v>672</v>
      </c>
      <c r="B41" s="145" t="s">
        <v>677</v>
      </c>
      <c r="C41" s="145" t="s">
        <v>681</v>
      </c>
      <c r="D41" s="152">
        <v>35</v>
      </c>
      <c r="E41" s="151" t="s">
        <v>738</v>
      </c>
      <c r="F41" s="151" t="s">
        <v>1119</v>
      </c>
      <c r="G41" s="150">
        <v>100</v>
      </c>
      <c r="H41" s="150">
        <v>99.6</v>
      </c>
      <c r="I41" s="162" t="s">
        <v>2664</v>
      </c>
      <c r="J41" s="162" t="s">
        <v>2665</v>
      </c>
      <c r="K41"/>
    </row>
    <row r="42" spans="1:11" ht="40.5" customHeight="1">
      <c r="A42" s="145" t="s">
        <v>672</v>
      </c>
      <c r="B42" s="145" t="s">
        <v>677</v>
      </c>
      <c r="C42" s="145" t="s">
        <v>681</v>
      </c>
      <c r="D42" s="152">
        <v>36</v>
      </c>
      <c r="E42" s="151" t="s">
        <v>739</v>
      </c>
      <c r="F42" s="151" t="s">
        <v>1120</v>
      </c>
      <c r="G42" s="150">
        <v>100</v>
      </c>
      <c r="H42" s="150">
        <v>100</v>
      </c>
      <c r="I42" s="162" t="s">
        <v>2666</v>
      </c>
      <c r="J42" s="162" t="s">
        <v>2667</v>
      </c>
      <c r="K42"/>
    </row>
    <row r="43" spans="1:11" ht="57.75" customHeight="1">
      <c r="A43" s="145" t="s">
        <v>672</v>
      </c>
      <c r="B43" s="145" t="s">
        <v>677</v>
      </c>
      <c r="C43" s="145" t="s">
        <v>681</v>
      </c>
      <c r="D43" s="152">
        <v>37</v>
      </c>
      <c r="E43" s="151" t="s">
        <v>740</v>
      </c>
      <c r="F43" s="151" t="s">
        <v>1121</v>
      </c>
      <c r="G43" s="150">
        <v>2700</v>
      </c>
      <c r="H43" s="150">
        <v>1407.05</v>
      </c>
      <c r="I43" s="162" t="s">
        <v>2668</v>
      </c>
      <c r="J43" s="162" t="s">
        <v>2669</v>
      </c>
      <c r="K43"/>
    </row>
    <row r="44" spans="1:11" ht="57.75" customHeight="1">
      <c r="A44" s="145" t="s">
        <v>672</v>
      </c>
      <c r="B44" s="145" t="s">
        <v>677</v>
      </c>
      <c r="C44" s="145" t="s">
        <v>682</v>
      </c>
      <c r="D44" s="152">
        <v>38</v>
      </c>
      <c r="E44" s="151" t="s">
        <v>741</v>
      </c>
      <c r="F44" s="151" t="s">
        <v>1122</v>
      </c>
      <c r="G44" s="150">
        <v>4</v>
      </c>
      <c r="H44" s="150">
        <v>0</v>
      </c>
      <c r="I44" s="162" t="s">
        <v>2670</v>
      </c>
      <c r="J44" s="162" t="s">
        <v>2671</v>
      </c>
      <c r="K44"/>
    </row>
    <row r="45" spans="1:11" ht="40.5" customHeight="1">
      <c r="A45" s="145" t="s">
        <v>672</v>
      </c>
      <c r="B45" s="145" t="s">
        <v>677</v>
      </c>
      <c r="C45" s="145" t="s">
        <v>682</v>
      </c>
      <c r="D45" s="152">
        <v>39</v>
      </c>
      <c r="E45" s="151" t="s">
        <v>742</v>
      </c>
      <c r="F45" s="151" t="s">
        <v>1123</v>
      </c>
      <c r="G45" s="150">
        <v>9</v>
      </c>
      <c r="H45" s="150">
        <v>9</v>
      </c>
      <c r="I45" s="162" t="s">
        <v>2672</v>
      </c>
      <c r="J45" s="162" t="s">
        <v>2673</v>
      </c>
      <c r="K45"/>
    </row>
    <row r="46" spans="1:11" ht="40.5" customHeight="1">
      <c r="A46" s="145" t="s">
        <v>672</v>
      </c>
      <c r="B46" s="145" t="s">
        <v>677</v>
      </c>
      <c r="C46" s="145" t="s">
        <v>682</v>
      </c>
      <c r="D46" s="152">
        <v>40</v>
      </c>
      <c r="E46" s="151" t="s">
        <v>743</v>
      </c>
      <c r="F46" s="151" t="s">
        <v>1124</v>
      </c>
      <c r="G46" s="150">
        <v>100</v>
      </c>
      <c r="H46" s="150">
        <v>100</v>
      </c>
      <c r="I46" s="162" t="s">
        <v>2674</v>
      </c>
      <c r="J46" s="162" t="s">
        <v>2675</v>
      </c>
      <c r="K46"/>
    </row>
    <row r="47" spans="1:11" ht="40.5" customHeight="1">
      <c r="A47" s="145" t="s">
        <v>672</v>
      </c>
      <c r="B47" s="145" t="s">
        <v>677</v>
      </c>
      <c r="C47" s="145" t="s">
        <v>682</v>
      </c>
      <c r="D47" s="152">
        <v>41</v>
      </c>
      <c r="E47" s="151" t="s">
        <v>744</v>
      </c>
      <c r="F47" s="151" t="s">
        <v>1125</v>
      </c>
      <c r="G47" s="150">
        <v>100</v>
      </c>
      <c r="H47" s="150">
        <v>100</v>
      </c>
      <c r="I47" s="162" t="s">
        <v>2676</v>
      </c>
      <c r="J47" s="162" t="s">
        <v>2677</v>
      </c>
      <c r="K47"/>
    </row>
    <row r="48" spans="1:11" ht="40.5" customHeight="1">
      <c r="A48" s="145" t="s">
        <v>672</v>
      </c>
      <c r="B48" s="145" t="s">
        <v>677</v>
      </c>
      <c r="C48" s="145" t="s">
        <v>682</v>
      </c>
      <c r="D48" s="152">
        <v>42</v>
      </c>
      <c r="E48" s="151" t="s">
        <v>745</v>
      </c>
      <c r="F48" s="151" t="s">
        <v>1126</v>
      </c>
      <c r="G48" s="150">
        <v>16</v>
      </c>
      <c r="H48" s="150">
        <v>16</v>
      </c>
      <c r="I48" s="162" t="s">
        <v>2678</v>
      </c>
      <c r="J48" s="162" t="s">
        <v>2679</v>
      </c>
      <c r="K48"/>
    </row>
    <row r="49" spans="1:11" ht="40.5" customHeight="1">
      <c r="A49" s="145" t="s">
        <v>671</v>
      </c>
      <c r="B49" s="145" t="s">
        <v>677</v>
      </c>
      <c r="C49" s="145" t="s">
        <v>683</v>
      </c>
      <c r="D49" s="152">
        <v>43</v>
      </c>
      <c r="E49" s="151" t="s">
        <v>746</v>
      </c>
      <c r="F49" s="151" t="s">
        <v>1127</v>
      </c>
      <c r="G49" s="150">
        <v>37</v>
      </c>
      <c r="H49" s="150">
        <v>37</v>
      </c>
      <c r="I49" s="162" t="s">
        <v>2680</v>
      </c>
      <c r="J49" s="162" t="s">
        <v>2681</v>
      </c>
      <c r="K49"/>
    </row>
    <row r="50" spans="1:11" ht="40.5" customHeight="1">
      <c r="A50" s="151" t="s">
        <v>671</v>
      </c>
      <c r="B50" s="151" t="s">
        <v>677</v>
      </c>
      <c r="C50" s="145" t="s">
        <v>679</v>
      </c>
      <c r="D50" s="152">
        <v>44</v>
      </c>
      <c r="E50" s="151" t="s">
        <v>747</v>
      </c>
      <c r="F50" s="151" t="s">
        <v>1128</v>
      </c>
      <c r="G50" s="150">
        <v>100</v>
      </c>
      <c r="H50" s="150">
        <v>100</v>
      </c>
      <c r="I50" s="162" t="s">
        <v>3700</v>
      </c>
      <c r="J50" s="162" t="s">
        <v>2682</v>
      </c>
      <c r="K50"/>
    </row>
    <row r="51" spans="1:11" ht="40.5" customHeight="1">
      <c r="A51" s="151" t="s">
        <v>671</v>
      </c>
      <c r="B51" s="151" t="s">
        <v>677</v>
      </c>
      <c r="C51" s="145" t="s">
        <v>679</v>
      </c>
      <c r="D51" s="152">
        <v>45</v>
      </c>
      <c r="E51" s="151" t="s">
        <v>748</v>
      </c>
      <c r="F51" s="151" t="s">
        <v>1129</v>
      </c>
      <c r="G51" s="150">
        <v>100</v>
      </c>
      <c r="H51" s="150">
        <v>100</v>
      </c>
      <c r="I51" s="162" t="s">
        <v>3699</v>
      </c>
      <c r="J51" s="162" t="s">
        <v>2683</v>
      </c>
      <c r="K51"/>
    </row>
    <row r="52" spans="1:11" ht="40.5" customHeight="1">
      <c r="A52" s="145" t="s">
        <v>672</v>
      </c>
      <c r="B52" s="151" t="s">
        <v>678</v>
      </c>
      <c r="C52" s="145" t="s">
        <v>684</v>
      </c>
      <c r="D52" s="152">
        <v>46</v>
      </c>
      <c r="E52" s="151" t="s">
        <v>749</v>
      </c>
      <c r="F52" s="151" t="s">
        <v>1130</v>
      </c>
      <c r="G52" s="150">
        <v>1000</v>
      </c>
      <c r="H52" s="150">
        <v>817</v>
      </c>
      <c r="I52" s="162" t="s">
        <v>3698</v>
      </c>
      <c r="J52" s="162" t="s">
        <v>2684</v>
      </c>
      <c r="K52"/>
    </row>
    <row r="53" spans="1:11" ht="40.5" customHeight="1">
      <c r="A53" s="145" t="s">
        <v>672</v>
      </c>
      <c r="B53" s="151" t="s">
        <v>678</v>
      </c>
      <c r="C53" s="145" t="s">
        <v>684</v>
      </c>
      <c r="D53" s="152">
        <v>47</v>
      </c>
      <c r="E53" s="151" t="s">
        <v>750</v>
      </c>
      <c r="F53" s="151" t="s">
        <v>1131</v>
      </c>
      <c r="G53" s="150">
        <v>10</v>
      </c>
      <c r="H53" s="150">
        <v>10</v>
      </c>
      <c r="I53" s="162" t="s">
        <v>2685</v>
      </c>
      <c r="J53" s="162" t="s">
        <v>2686</v>
      </c>
      <c r="K53"/>
    </row>
    <row r="54" spans="1:11" ht="40.5" customHeight="1">
      <c r="A54" s="145" t="s">
        <v>672</v>
      </c>
      <c r="B54" s="151" t="s">
        <v>678</v>
      </c>
      <c r="C54" s="145" t="s">
        <v>684</v>
      </c>
      <c r="D54" s="152">
        <v>48</v>
      </c>
      <c r="E54" s="151" t="s">
        <v>751</v>
      </c>
      <c r="F54" s="151" t="s">
        <v>1132</v>
      </c>
      <c r="G54" s="150">
        <v>5</v>
      </c>
      <c r="H54" s="150">
        <v>5</v>
      </c>
      <c r="I54" s="162" t="s">
        <v>2687</v>
      </c>
      <c r="J54" s="162" t="s">
        <v>2688</v>
      </c>
      <c r="K54"/>
    </row>
    <row r="55" spans="1:11" ht="40.5" customHeight="1">
      <c r="A55" s="145" t="s">
        <v>672</v>
      </c>
      <c r="B55" s="151" t="s">
        <v>678</v>
      </c>
      <c r="C55" s="145" t="s">
        <v>684</v>
      </c>
      <c r="D55" s="152">
        <v>49</v>
      </c>
      <c r="E55" s="151" t="s">
        <v>752</v>
      </c>
      <c r="F55" s="151" t="s">
        <v>1133</v>
      </c>
      <c r="G55" s="150">
        <v>25</v>
      </c>
      <c r="H55" s="150">
        <v>25</v>
      </c>
      <c r="I55" s="162" t="s">
        <v>2689</v>
      </c>
      <c r="J55" s="162" t="s">
        <v>2690</v>
      </c>
      <c r="K55"/>
    </row>
    <row r="56" spans="1:11" ht="40.5" customHeight="1">
      <c r="A56" s="151" t="s">
        <v>671</v>
      </c>
      <c r="B56" s="151" t="s">
        <v>677</v>
      </c>
      <c r="C56" s="145" t="s">
        <v>679</v>
      </c>
      <c r="D56" s="152">
        <v>50</v>
      </c>
      <c r="E56" s="151" t="s">
        <v>753</v>
      </c>
      <c r="F56" s="151" t="s">
        <v>1134</v>
      </c>
      <c r="G56" s="150">
        <v>7</v>
      </c>
      <c r="H56" s="150">
        <v>8</v>
      </c>
      <c r="I56" s="141" t="s">
        <v>2691</v>
      </c>
      <c r="J56" s="141" t="s">
        <v>2692</v>
      </c>
      <c r="K56"/>
    </row>
    <row r="57" spans="1:11" ht="40.5" customHeight="1">
      <c r="A57" s="151" t="s">
        <v>671</v>
      </c>
      <c r="B57" s="151" t="s">
        <v>677</v>
      </c>
      <c r="C57" s="145" t="s">
        <v>679</v>
      </c>
      <c r="D57" s="152">
        <v>51</v>
      </c>
      <c r="E57" s="151" t="s">
        <v>754</v>
      </c>
      <c r="F57" s="151" t="s">
        <v>1135</v>
      </c>
      <c r="G57" s="150">
        <v>100</v>
      </c>
      <c r="H57" s="150">
        <v>100</v>
      </c>
      <c r="I57" s="141" t="s">
        <v>2693</v>
      </c>
      <c r="J57" s="141" t="s">
        <v>2694</v>
      </c>
      <c r="K57"/>
    </row>
    <row r="58" spans="1:11" ht="40.5" customHeight="1">
      <c r="A58" s="145" t="s">
        <v>671</v>
      </c>
      <c r="B58" s="151" t="s">
        <v>677</v>
      </c>
      <c r="C58" s="145" t="s">
        <v>680</v>
      </c>
      <c r="D58" s="152">
        <v>52</v>
      </c>
      <c r="E58" s="151" t="s">
        <v>755</v>
      </c>
      <c r="F58" s="151" t="s">
        <v>1136</v>
      </c>
      <c r="G58" s="150">
        <v>14</v>
      </c>
      <c r="H58" s="150">
        <v>14</v>
      </c>
      <c r="I58" s="141" t="s">
        <v>2695</v>
      </c>
      <c r="J58" s="141" t="s">
        <v>2696</v>
      </c>
      <c r="K58"/>
    </row>
    <row r="59" spans="1:11" ht="40.5" customHeight="1">
      <c r="A59" s="145" t="s">
        <v>671</v>
      </c>
      <c r="B59" s="151" t="s">
        <v>677</v>
      </c>
      <c r="C59" s="145" t="s">
        <v>680</v>
      </c>
      <c r="D59" s="152">
        <v>53</v>
      </c>
      <c r="E59" s="151" t="s">
        <v>756</v>
      </c>
      <c r="F59" s="151" t="s">
        <v>1137</v>
      </c>
      <c r="G59" s="150">
        <v>10</v>
      </c>
      <c r="H59" s="150">
        <v>10</v>
      </c>
      <c r="I59" s="141" t="s">
        <v>2697</v>
      </c>
      <c r="J59" s="141" t="s">
        <v>2698</v>
      </c>
      <c r="K59"/>
    </row>
    <row r="60" spans="1:11" ht="40.5" customHeight="1">
      <c r="A60" s="145" t="s">
        <v>671</v>
      </c>
      <c r="B60" s="151" t="s">
        <v>677</v>
      </c>
      <c r="C60" s="145" t="s">
        <v>680</v>
      </c>
      <c r="D60" s="152">
        <v>54</v>
      </c>
      <c r="E60" s="151" t="s">
        <v>757</v>
      </c>
      <c r="F60" s="151" t="s">
        <v>1138</v>
      </c>
      <c r="G60" s="150">
        <v>185000</v>
      </c>
      <c r="H60" s="150">
        <v>162876.08333333334</v>
      </c>
      <c r="I60" s="141" t="s">
        <v>2699</v>
      </c>
      <c r="J60" s="141" t="s">
        <v>2700</v>
      </c>
      <c r="K60"/>
    </row>
    <row r="61" spans="1:11" ht="40.5" customHeight="1">
      <c r="A61" s="145" t="s">
        <v>671</v>
      </c>
      <c r="B61" s="151" t="s">
        <v>677</v>
      </c>
      <c r="C61" s="145" t="s">
        <v>680</v>
      </c>
      <c r="D61" s="152">
        <v>55</v>
      </c>
      <c r="E61" s="151" t="s">
        <v>758</v>
      </c>
      <c r="F61" s="151" t="s">
        <v>1139</v>
      </c>
      <c r="G61" s="150">
        <v>310000</v>
      </c>
      <c r="H61" s="150">
        <v>353222.91666666669</v>
      </c>
      <c r="I61" s="141" t="s">
        <v>2701</v>
      </c>
      <c r="J61" s="141" t="s">
        <v>2702</v>
      </c>
      <c r="K61"/>
    </row>
    <row r="62" spans="1:11" ht="40.5" customHeight="1">
      <c r="A62" s="145" t="s">
        <v>671</v>
      </c>
      <c r="B62" s="151" t="s">
        <v>677</v>
      </c>
      <c r="C62" s="145" t="s">
        <v>680</v>
      </c>
      <c r="D62" s="152">
        <v>56</v>
      </c>
      <c r="E62" s="151" t="s">
        <v>759</v>
      </c>
      <c r="F62" s="151" t="s">
        <v>1140</v>
      </c>
      <c r="G62" s="150">
        <v>100</v>
      </c>
      <c r="H62" s="150">
        <v>100</v>
      </c>
      <c r="I62" s="141" t="s">
        <v>2703</v>
      </c>
      <c r="J62" s="141" t="s">
        <v>2704</v>
      </c>
      <c r="K62"/>
    </row>
    <row r="63" spans="1:11" ht="40.5" customHeight="1">
      <c r="A63" s="145" t="s">
        <v>671</v>
      </c>
      <c r="B63" s="151" t="s">
        <v>677</v>
      </c>
      <c r="C63" s="145" t="s">
        <v>680</v>
      </c>
      <c r="D63" s="152">
        <v>57</v>
      </c>
      <c r="E63" s="151" t="s">
        <v>760</v>
      </c>
      <c r="F63" s="151" t="s">
        <v>1141</v>
      </c>
      <c r="G63" s="150">
        <v>54</v>
      </c>
      <c r="H63" s="150">
        <v>54</v>
      </c>
      <c r="I63" s="141" t="s">
        <v>2705</v>
      </c>
      <c r="J63" s="141" t="s">
        <v>2706</v>
      </c>
      <c r="K63"/>
    </row>
    <row r="64" spans="1:11" ht="40.5" customHeight="1">
      <c r="A64" s="145" t="s">
        <v>671</v>
      </c>
      <c r="B64" s="151" t="s">
        <v>677</v>
      </c>
      <c r="C64" s="145" t="s">
        <v>680</v>
      </c>
      <c r="D64" s="152">
        <v>58</v>
      </c>
      <c r="E64" s="151" t="s">
        <v>761</v>
      </c>
      <c r="F64" s="151" t="s">
        <v>1142</v>
      </c>
      <c r="G64" s="150">
        <v>67000</v>
      </c>
      <c r="H64" s="150">
        <v>65706.25</v>
      </c>
      <c r="I64" s="163" t="s">
        <v>2707</v>
      </c>
      <c r="J64" s="163" t="s">
        <v>2708</v>
      </c>
      <c r="K64"/>
    </row>
    <row r="65" spans="1:11" ht="40.5" customHeight="1">
      <c r="A65" s="145" t="s">
        <v>671</v>
      </c>
      <c r="B65" s="151" t="s">
        <v>677</v>
      </c>
      <c r="C65" s="145" t="s">
        <v>680</v>
      </c>
      <c r="D65" s="152">
        <v>59</v>
      </c>
      <c r="E65" s="151" t="s">
        <v>762</v>
      </c>
      <c r="F65" s="151" t="s">
        <v>1143</v>
      </c>
      <c r="G65" s="150">
        <v>20500000</v>
      </c>
      <c r="H65" s="150">
        <v>18383960.416666668</v>
      </c>
      <c r="I65" s="141" t="s">
        <v>2709</v>
      </c>
      <c r="J65" s="141" t="s">
        <v>2710</v>
      </c>
      <c r="K65"/>
    </row>
    <row r="66" spans="1:11" ht="40.5" customHeight="1">
      <c r="A66" s="151" t="s">
        <v>671</v>
      </c>
      <c r="B66" s="151" t="s">
        <v>677</v>
      </c>
      <c r="C66" s="145" t="s">
        <v>679</v>
      </c>
      <c r="D66" s="152">
        <v>60</v>
      </c>
      <c r="E66" s="151" t="s">
        <v>763</v>
      </c>
      <c r="F66" s="151" t="s">
        <v>1144</v>
      </c>
      <c r="G66" s="150">
        <v>100</v>
      </c>
      <c r="H66" s="150">
        <v>5.875</v>
      </c>
      <c r="I66" s="141" t="s">
        <v>2711</v>
      </c>
      <c r="J66" s="141" t="s">
        <v>2712</v>
      </c>
      <c r="K66"/>
    </row>
    <row r="67" spans="1:11" ht="40.5" customHeight="1">
      <c r="A67" s="151" t="s">
        <v>671</v>
      </c>
      <c r="B67" s="151" t="s">
        <v>677</v>
      </c>
      <c r="C67" s="145" t="s">
        <v>679</v>
      </c>
      <c r="D67" s="152">
        <v>61</v>
      </c>
      <c r="E67" s="151" t="s">
        <v>764</v>
      </c>
      <c r="F67" s="151" t="s">
        <v>1145</v>
      </c>
      <c r="G67" s="150">
        <v>100</v>
      </c>
      <c r="H67" s="150">
        <v>100</v>
      </c>
      <c r="I67" s="141" t="s">
        <v>2713</v>
      </c>
      <c r="J67" s="141" t="s">
        <v>2714</v>
      </c>
      <c r="K67"/>
    </row>
    <row r="68" spans="1:11" ht="40.5" customHeight="1">
      <c r="A68" s="151" t="s">
        <v>671</v>
      </c>
      <c r="B68" s="151" t="s">
        <v>677</v>
      </c>
      <c r="C68" s="145" t="s">
        <v>679</v>
      </c>
      <c r="D68" s="152">
        <v>62</v>
      </c>
      <c r="E68" s="151" t="s">
        <v>765</v>
      </c>
      <c r="F68" s="151" t="s">
        <v>1146</v>
      </c>
      <c r="G68" s="150">
        <v>100</v>
      </c>
      <c r="H68" s="150">
        <v>100</v>
      </c>
      <c r="I68" s="141" t="s">
        <v>2715</v>
      </c>
      <c r="J68" s="141" t="s">
        <v>2716</v>
      </c>
      <c r="K68"/>
    </row>
    <row r="69" spans="1:11" ht="40.5" customHeight="1">
      <c r="A69" s="151" t="s">
        <v>671</v>
      </c>
      <c r="B69" s="151" t="s">
        <v>677</v>
      </c>
      <c r="C69" s="145" t="s">
        <v>679</v>
      </c>
      <c r="D69" s="152">
        <v>63</v>
      </c>
      <c r="E69" s="151" t="s">
        <v>766</v>
      </c>
      <c r="F69" s="151" t="s">
        <v>1147</v>
      </c>
      <c r="G69" s="150">
        <v>100</v>
      </c>
      <c r="H69" s="150">
        <v>100</v>
      </c>
      <c r="I69" s="141" t="s">
        <v>2717</v>
      </c>
      <c r="J69" s="141" t="s">
        <v>2718</v>
      </c>
      <c r="K69"/>
    </row>
    <row r="70" spans="1:11" ht="40.5" customHeight="1">
      <c r="A70" s="151" t="s">
        <v>671</v>
      </c>
      <c r="B70" s="151" t="s">
        <v>677</v>
      </c>
      <c r="C70" s="145" t="s">
        <v>679</v>
      </c>
      <c r="D70" s="152">
        <v>64</v>
      </c>
      <c r="E70" s="151" t="s">
        <v>767</v>
      </c>
      <c r="F70" s="151" t="s">
        <v>1148</v>
      </c>
      <c r="G70" s="150">
        <v>12</v>
      </c>
      <c r="H70" s="150">
        <v>12</v>
      </c>
      <c r="I70" s="141" t="s">
        <v>2719</v>
      </c>
      <c r="J70" s="141" t="s">
        <v>2720</v>
      </c>
      <c r="K70"/>
    </row>
    <row r="71" spans="1:11" ht="40.5" customHeight="1">
      <c r="A71" s="151" t="s">
        <v>671</v>
      </c>
      <c r="B71" s="151" t="s">
        <v>677</v>
      </c>
      <c r="C71" s="145" t="s">
        <v>679</v>
      </c>
      <c r="D71" s="152">
        <v>65</v>
      </c>
      <c r="E71" s="151" t="s">
        <v>768</v>
      </c>
      <c r="F71" s="151" t="s">
        <v>1149</v>
      </c>
      <c r="G71" s="150">
        <v>15</v>
      </c>
      <c r="H71" s="150">
        <v>15</v>
      </c>
      <c r="I71" s="141" t="s">
        <v>2721</v>
      </c>
      <c r="J71" s="141" t="s">
        <v>2722</v>
      </c>
      <c r="K71"/>
    </row>
    <row r="72" spans="1:11" ht="40.5" customHeight="1">
      <c r="A72" s="151" t="s">
        <v>671</v>
      </c>
      <c r="B72" s="151" t="s">
        <v>677</v>
      </c>
      <c r="C72" s="145" t="s">
        <v>679</v>
      </c>
      <c r="D72" s="152">
        <v>66</v>
      </c>
      <c r="E72" s="151" t="s">
        <v>769</v>
      </c>
      <c r="F72" s="151" t="s">
        <v>1150</v>
      </c>
      <c r="G72" s="150">
        <v>100</v>
      </c>
      <c r="H72" s="150">
        <v>0</v>
      </c>
      <c r="I72" s="141" t="s">
        <v>2723</v>
      </c>
      <c r="J72" s="141" t="s">
        <v>2724</v>
      </c>
      <c r="K72"/>
    </row>
    <row r="73" spans="1:11" ht="40.5" customHeight="1">
      <c r="A73" s="151" t="s">
        <v>671</v>
      </c>
      <c r="B73" s="151" t="s">
        <v>677</v>
      </c>
      <c r="C73" s="145" t="s">
        <v>679</v>
      </c>
      <c r="D73" s="152">
        <v>67</v>
      </c>
      <c r="E73" s="151" t="s">
        <v>770</v>
      </c>
      <c r="F73" s="151" t="s">
        <v>770</v>
      </c>
      <c r="G73" s="150">
        <v>61</v>
      </c>
      <c r="H73" s="150">
        <v>71</v>
      </c>
      <c r="I73" s="141" t="s">
        <v>2725</v>
      </c>
      <c r="J73" s="141" t="s">
        <v>3695</v>
      </c>
      <c r="K73"/>
    </row>
    <row r="74" spans="1:11" ht="40.5" customHeight="1">
      <c r="A74" s="151" t="s">
        <v>671</v>
      </c>
      <c r="B74" s="151" t="s">
        <v>677</v>
      </c>
      <c r="C74" s="145" t="s">
        <v>679</v>
      </c>
      <c r="D74" s="152">
        <v>68</v>
      </c>
      <c r="E74" s="151" t="s">
        <v>771</v>
      </c>
      <c r="F74" s="151" t="s">
        <v>1151</v>
      </c>
      <c r="G74" s="150">
        <v>100</v>
      </c>
      <c r="H74" s="150">
        <v>100</v>
      </c>
      <c r="I74" s="141" t="s">
        <v>2726</v>
      </c>
      <c r="J74" s="141" t="s">
        <v>3694</v>
      </c>
      <c r="K74"/>
    </row>
    <row r="75" spans="1:11" ht="40.5" customHeight="1">
      <c r="A75" s="151" t="s">
        <v>671</v>
      </c>
      <c r="B75" s="151" t="s">
        <v>677</v>
      </c>
      <c r="C75" s="145" t="s">
        <v>679</v>
      </c>
      <c r="D75" s="152">
        <v>69</v>
      </c>
      <c r="E75" s="151" t="s">
        <v>772</v>
      </c>
      <c r="F75" s="151" t="s">
        <v>1152</v>
      </c>
      <c r="G75" s="150">
        <v>20</v>
      </c>
      <c r="H75" s="150">
        <v>20</v>
      </c>
      <c r="I75" s="141" t="s">
        <v>2727</v>
      </c>
      <c r="J75" s="141" t="s">
        <v>3692</v>
      </c>
      <c r="K75"/>
    </row>
    <row r="76" spans="1:11" ht="40.5" customHeight="1">
      <c r="A76" s="151" t="s">
        <v>671</v>
      </c>
      <c r="B76" s="151" t="s">
        <v>677</v>
      </c>
      <c r="C76" s="145" t="s">
        <v>679</v>
      </c>
      <c r="D76" s="152">
        <v>70</v>
      </c>
      <c r="E76" s="151" t="s">
        <v>773</v>
      </c>
      <c r="F76" s="151" t="s">
        <v>1153</v>
      </c>
      <c r="G76" s="150">
        <v>100</v>
      </c>
      <c r="H76" s="150">
        <v>100</v>
      </c>
      <c r="I76" s="141" t="s">
        <v>2728</v>
      </c>
      <c r="J76" s="141" t="s">
        <v>3693</v>
      </c>
      <c r="K76"/>
    </row>
    <row r="77" spans="1:11" ht="40.5" customHeight="1">
      <c r="A77" s="151" t="s">
        <v>671</v>
      </c>
      <c r="B77" s="151" t="s">
        <v>677</v>
      </c>
      <c r="C77" s="145" t="s">
        <v>679</v>
      </c>
      <c r="D77" s="152">
        <v>71</v>
      </c>
      <c r="E77" s="151" t="s">
        <v>774</v>
      </c>
      <c r="F77" s="151" t="s">
        <v>1154</v>
      </c>
      <c r="G77" s="150">
        <v>100</v>
      </c>
      <c r="H77" s="150">
        <v>100</v>
      </c>
      <c r="I77" s="142" t="s">
        <v>2729</v>
      </c>
      <c r="J77" s="142" t="s">
        <v>2730</v>
      </c>
      <c r="K77"/>
    </row>
    <row r="78" spans="1:11" ht="40.5" customHeight="1">
      <c r="A78" s="151" t="s">
        <v>671</v>
      </c>
      <c r="B78" s="151" t="s">
        <v>677</v>
      </c>
      <c r="C78" s="145" t="s">
        <v>679</v>
      </c>
      <c r="D78" s="152">
        <v>72</v>
      </c>
      <c r="E78" s="151" t="s">
        <v>775</v>
      </c>
      <c r="F78" s="151" t="s">
        <v>1155</v>
      </c>
      <c r="G78" s="150">
        <v>100</v>
      </c>
      <c r="H78" s="150">
        <v>68.466666666666669</v>
      </c>
      <c r="I78" s="142" t="s">
        <v>2731</v>
      </c>
      <c r="J78" s="142" t="s">
        <v>2732</v>
      </c>
      <c r="K78"/>
    </row>
    <row r="79" spans="1:11" ht="40.5" customHeight="1">
      <c r="A79" s="145" t="s">
        <v>671</v>
      </c>
      <c r="B79" s="151" t="s">
        <v>677</v>
      </c>
      <c r="C79" s="145" t="s">
        <v>680</v>
      </c>
      <c r="D79" s="152">
        <v>73</v>
      </c>
      <c r="E79" s="151" t="s">
        <v>776</v>
      </c>
      <c r="F79" s="151" t="s">
        <v>1156</v>
      </c>
      <c r="G79" s="150">
        <v>100</v>
      </c>
      <c r="H79" s="150">
        <v>100</v>
      </c>
      <c r="I79" s="141" t="s">
        <v>2733</v>
      </c>
      <c r="J79" s="141" t="s">
        <v>2734</v>
      </c>
      <c r="K79"/>
    </row>
    <row r="80" spans="1:11" ht="40.5" customHeight="1">
      <c r="A80" s="151" t="s">
        <v>671</v>
      </c>
      <c r="B80" s="151" t="s">
        <v>677</v>
      </c>
      <c r="C80" s="145" t="s">
        <v>679</v>
      </c>
      <c r="D80" s="152">
        <v>74</v>
      </c>
      <c r="E80" s="151" t="s">
        <v>775</v>
      </c>
      <c r="F80" s="151" t="s">
        <v>1157</v>
      </c>
      <c r="G80" s="150">
        <v>100</v>
      </c>
      <c r="H80" s="150">
        <v>74.12</v>
      </c>
      <c r="I80" s="161" t="s">
        <v>2735</v>
      </c>
      <c r="J80" s="161" t="s">
        <v>2736</v>
      </c>
      <c r="K80"/>
    </row>
    <row r="81" spans="1:11" ht="40.5" customHeight="1">
      <c r="A81" s="145" t="s">
        <v>671</v>
      </c>
      <c r="B81" s="151" t="s">
        <v>677</v>
      </c>
      <c r="C81" s="145" t="s">
        <v>680</v>
      </c>
      <c r="D81" s="152">
        <v>75</v>
      </c>
      <c r="E81" s="151" t="s">
        <v>777</v>
      </c>
      <c r="F81" s="151" t="s">
        <v>1158</v>
      </c>
      <c r="G81" s="150">
        <v>100</v>
      </c>
      <c r="H81" s="150">
        <v>100</v>
      </c>
      <c r="I81" s="161" t="s">
        <v>2737</v>
      </c>
      <c r="J81" s="161" t="s">
        <v>2738</v>
      </c>
      <c r="K81"/>
    </row>
    <row r="82" spans="1:11" ht="40.5" customHeight="1">
      <c r="A82" s="145" t="s">
        <v>671</v>
      </c>
      <c r="B82" s="151" t="s">
        <v>677</v>
      </c>
      <c r="C82" s="145" t="s">
        <v>680</v>
      </c>
      <c r="D82" s="152">
        <v>76</v>
      </c>
      <c r="E82" s="151" t="s">
        <v>778</v>
      </c>
      <c r="F82" s="151" t="s">
        <v>1159</v>
      </c>
      <c r="G82" s="150">
        <v>100</v>
      </c>
      <c r="H82" s="150">
        <v>100</v>
      </c>
      <c r="I82" s="162" t="s">
        <v>2739</v>
      </c>
      <c r="J82" s="162" t="s">
        <v>2740</v>
      </c>
      <c r="K82"/>
    </row>
    <row r="83" spans="1:11" ht="40.5" customHeight="1">
      <c r="A83" s="145" t="s">
        <v>671</v>
      </c>
      <c r="B83" s="151" t="s">
        <v>677</v>
      </c>
      <c r="C83" s="145" t="s">
        <v>680</v>
      </c>
      <c r="D83" s="152">
        <v>77</v>
      </c>
      <c r="E83" s="151" t="s">
        <v>779</v>
      </c>
      <c r="F83" s="151" t="s">
        <v>1160</v>
      </c>
      <c r="G83" s="150">
        <v>100</v>
      </c>
      <c r="H83" s="150">
        <v>58</v>
      </c>
      <c r="I83" s="162" t="s">
        <v>2741</v>
      </c>
      <c r="J83" s="162" t="s">
        <v>2742</v>
      </c>
      <c r="K83"/>
    </row>
    <row r="84" spans="1:11" ht="40.5" customHeight="1">
      <c r="A84" s="151" t="s">
        <v>671</v>
      </c>
      <c r="B84" s="151" t="s">
        <v>677</v>
      </c>
      <c r="C84" s="145" t="s">
        <v>679</v>
      </c>
      <c r="D84" s="152">
        <v>78</v>
      </c>
      <c r="E84" s="151" t="s">
        <v>780</v>
      </c>
      <c r="F84" s="151" t="s">
        <v>1161</v>
      </c>
      <c r="G84" s="150">
        <v>100</v>
      </c>
      <c r="H84" s="150">
        <v>77.2</v>
      </c>
      <c r="I84" s="143" t="s">
        <v>2743</v>
      </c>
      <c r="J84" s="143" t="s">
        <v>2744</v>
      </c>
      <c r="K84"/>
    </row>
    <row r="85" spans="1:11" ht="40.5" customHeight="1">
      <c r="A85" s="151" t="s">
        <v>671</v>
      </c>
      <c r="B85" s="151" t="s">
        <v>677</v>
      </c>
      <c r="C85" s="145" t="s">
        <v>679</v>
      </c>
      <c r="D85" s="152">
        <v>79</v>
      </c>
      <c r="E85" s="151" t="s">
        <v>781</v>
      </c>
      <c r="F85" s="151" t="s">
        <v>1162</v>
      </c>
      <c r="G85" s="150">
        <v>61.25</v>
      </c>
      <c r="H85" s="150">
        <v>135.37583333333333</v>
      </c>
      <c r="I85" s="141" t="s">
        <v>2745</v>
      </c>
      <c r="J85" s="141" t="s">
        <v>2746</v>
      </c>
      <c r="K85"/>
    </row>
    <row r="86" spans="1:11" ht="40.5" customHeight="1">
      <c r="A86" s="151" t="s">
        <v>671</v>
      </c>
      <c r="B86" s="151" t="s">
        <v>677</v>
      </c>
      <c r="C86" s="145" t="s">
        <v>679</v>
      </c>
      <c r="D86" s="152">
        <v>80</v>
      </c>
      <c r="E86" s="151" t="s">
        <v>782</v>
      </c>
      <c r="F86" s="151" t="s">
        <v>1163</v>
      </c>
      <c r="G86" s="150">
        <v>81.25</v>
      </c>
      <c r="H86" s="150">
        <v>172</v>
      </c>
      <c r="I86" s="141" t="s">
        <v>2747</v>
      </c>
      <c r="J86" s="141" t="s">
        <v>2748</v>
      </c>
      <c r="K86"/>
    </row>
    <row r="87" spans="1:11" ht="40.5" customHeight="1">
      <c r="A87" s="151" t="s">
        <v>671</v>
      </c>
      <c r="B87" s="151" t="s">
        <v>677</v>
      </c>
      <c r="C87" s="145" t="s">
        <v>679</v>
      </c>
      <c r="D87" s="152">
        <v>81</v>
      </c>
      <c r="E87" s="151" t="s">
        <v>783</v>
      </c>
      <c r="F87" s="151" t="s">
        <v>1164</v>
      </c>
      <c r="G87" s="150">
        <v>85</v>
      </c>
      <c r="H87" s="150">
        <v>511.27499999999992</v>
      </c>
      <c r="I87" s="141" t="s">
        <v>2749</v>
      </c>
      <c r="J87" s="141" t="s">
        <v>2750</v>
      </c>
      <c r="K87"/>
    </row>
    <row r="88" spans="1:11" ht="40.5" customHeight="1">
      <c r="A88" s="151" t="s">
        <v>671</v>
      </c>
      <c r="B88" s="151" t="s">
        <v>677</v>
      </c>
      <c r="C88" s="145" t="s">
        <v>679</v>
      </c>
      <c r="D88" s="152">
        <v>82</v>
      </c>
      <c r="E88" s="151" t="s">
        <v>784</v>
      </c>
      <c r="F88" s="151" t="s">
        <v>1165</v>
      </c>
      <c r="G88" s="150">
        <v>91.25</v>
      </c>
      <c r="H88" s="150">
        <v>153.74666666666667</v>
      </c>
      <c r="I88" s="141" t="s">
        <v>2751</v>
      </c>
      <c r="J88" s="141" t="s">
        <v>2752</v>
      </c>
      <c r="K88"/>
    </row>
    <row r="89" spans="1:11" ht="40.5" customHeight="1">
      <c r="A89" s="151" t="s">
        <v>671</v>
      </c>
      <c r="B89" s="151" t="s">
        <v>677</v>
      </c>
      <c r="C89" s="145" t="s">
        <v>679</v>
      </c>
      <c r="D89" s="152">
        <v>83</v>
      </c>
      <c r="E89" s="151" t="s">
        <v>785</v>
      </c>
      <c r="F89" s="151" t="s">
        <v>1166</v>
      </c>
      <c r="G89" s="150">
        <v>95</v>
      </c>
      <c r="H89" s="150">
        <v>94.239166666666662</v>
      </c>
      <c r="I89" s="141" t="s">
        <v>2753</v>
      </c>
      <c r="J89" s="141" t="s">
        <v>2754</v>
      </c>
      <c r="K89"/>
    </row>
    <row r="90" spans="1:11" ht="40.5" customHeight="1">
      <c r="A90" s="151" t="s">
        <v>671</v>
      </c>
      <c r="B90" s="151" t="s">
        <v>677</v>
      </c>
      <c r="C90" s="145" t="s">
        <v>679</v>
      </c>
      <c r="D90" s="152">
        <v>84</v>
      </c>
      <c r="E90" s="151" t="s">
        <v>786</v>
      </c>
      <c r="F90" s="151" t="s">
        <v>1167</v>
      </c>
      <c r="G90" s="150">
        <v>23</v>
      </c>
      <c r="H90" s="150">
        <v>41</v>
      </c>
      <c r="I90" s="162" t="s">
        <v>2755</v>
      </c>
      <c r="J90" s="162" t="s">
        <v>2756</v>
      </c>
      <c r="K90"/>
    </row>
    <row r="91" spans="1:11" ht="40.5" customHeight="1">
      <c r="A91" s="151" t="s">
        <v>671</v>
      </c>
      <c r="B91" s="151" t="s">
        <v>677</v>
      </c>
      <c r="C91" s="145" t="s">
        <v>679</v>
      </c>
      <c r="D91" s="152">
        <v>85</v>
      </c>
      <c r="E91" s="151" t="s">
        <v>787</v>
      </c>
      <c r="F91" s="151" t="s">
        <v>1168</v>
      </c>
      <c r="G91" s="150">
        <v>505</v>
      </c>
      <c r="H91" s="150">
        <v>534</v>
      </c>
      <c r="I91" s="162" t="s">
        <v>2757</v>
      </c>
      <c r="J91" s="162" t="s">
        <v>2758</v>
      </c>
      <c r="K91"/>
    </row>
    <row r="92" spans="1:11" ht="40.5" customHeight="1">
      <c r="A92" s="145" t="s">
        <v>671</v>
      </c>
      <c r="B92" s="151" t="s">
        <v>677</v>
      </c>
      <c r="C92" s="145" t="s">
        <v>680</v>
      </c>
      <c r="D92" s="152">
        <v>86</v>
      </c>
      <c r="E92" s="151" t="s">
        <v>788</v>
      </c>
      <c r="F92" s="151" t="s">
        <v>1169</v>
      </c>
      <c r="G92" s="150">
        <v>90</v>
      </c>
      <c r="H92" s="150">
        <v>120.8</v>
      </c>
      <c r="I92" s="162" t="s">
        <v>2759</v>
      </c>
      <c r="J92" s="162" t="s">
        <v>2760</v>
      </c>
      <c r="K92"/>
    </row>
    <row r="93" spans="1:11" ht="40.5" customHeight="1">
      <c r="A93" s="145" t="s">
        <v>671</v>
      </c>
      <c r="B93" s="151" t="s">
        <v>677</v>
      </c>
      <c r="C93" s="145" t="s">
        <v>680</v>
      </c>
      <c r="D93" s="152">
        <v>87</v>
      </c>
      <c r="E93" s="151" t="s">
        <v>789</v>
      </c>
      <c r="F93" s="151" t="s">
        <v>1170</v>
      </c>
      <c r="G93" s="150">
        <v>29</v>
      </c>
      <c r="H93" s="150">
        <v>29</v>
      </c>
      <c r="I93" s="162" t="s">
        <v>2761</v>
      </c>
      <c r="J93" s="162" t="s">
        <v>2760</v>
      </c>
      <c r="K93"/>
    </row>
    <row r="94" spans="1:11" ht="40.5" customHeight="1">
      <c r="A94" s="145" t="s">
        <v>671</v>
      </c>
      <c r="B94" s="151" t="s">
        <v>677</v>
      </c>
      <c r="C94" s="145" t="s">
        <v>680</v>
      </c>
      <c r="D94" s="152">
        <v>88</v>
      </c>
      <c r="E94" s="151" t="s">
        <v>790</v>
      </c>
      <c r="F94" s="151" t="s">
        <v>1171</v>
      </c>
      <c r="G94" s="150">
        <v>12</v>
      </c>
      <c r="H94" s="150">
        <v>12</v>
      </c>
      <c r="I94" s="162" t="s">
        <v>2762</v>
      </c>
      <c r="J94" s="162" t="s">
        <v>2763</v>
      </c>
      <c r="K94"/>
    </row>
    <row r="95" spans="1:11" ht="40.5" customHeight="1">
      <c r="A95" s="145" t="s">
        <v>671</v>
      </c>
      <c r="B95" s="151" t="s">
        <v>677</v>
      </c>
      <c r="C95" s="145" t="s">
        <v>680</v>
      </c>
      <c r="D95" s="152">
        <v>89</v>
      </c>
      <c r="E95" s="151" t="s">
        <v>791</v>
      </c>
      <c r="F95" s="151" t="s">
        <v>1172</v>
      </c>
      <c r="G95" s="150">
        <v>59</v>
      </c>
      <c r="H95" s="150">
        <v>59</v>
      </c>
      <c r="I95" s="162" t="s">
        <v>2764</v>
      </c>
      <c r="J95" s="164" t="s">
        <v>2765</v>
      </c>
      <c r="K95"/>
    </row>
    <row r="96" spans="1:11" ht="40.5" customHeight="1">
      <c r="A96" s="145" t="s">
        <v>671</v>
      </c>
      <c r="B96" s="151" t="s">
        <v>677</v>
      </c>
      <c r="C96" s="145" t="s">
        <v>680</v>
      </c>
      <c r="D96" s="152">
        <v>90</v>
      </c>
      <c r="E96" s="151" t="s">
        <v>792</v>
      </c>
      <c r="F96" s="151" t="s">
        <v>1173</v>
      </c>
      <c r="G96" s="150">
        <v>130</v>
      </c>
      <c r="H96" s="150">
        <v>136</v>
      </c>
      <c r="I96" s="162" t="s">
        <v>2766</v>
      </c>
      <c r="J96" s="162" t="s">
        <v>2767</v>
      </c>
      <c r="K96"/>
    </row>
    <row r="97" spans="1:11" ht="40.5" customHeight="1">
      <c r="A97" s="145" t="s">
        <v>671</v>
      </c>
      <c r="B97" s="151" t="s">
        <v>677</v>
      </c>
      <c r="C97" s="145" t="s">
        <v>680</v>
      </c>
      <c r="D97" s="152">
        <v>91</v>
      </c>
      <c r="E97" s="151" t="s">
        <v>793</v>
      </c>
      <c r="F97" s="151" t="s">
        <v>1174</v>
      </c>
      <c r="G97" s="150">
        <v>219</v>
      </c>
      <c r="H97" s="150">
        <v>228</v>
      </c>
      <c r="I97" s="162" t="s">
        <v>2768</v>
      </c>
      <c r="J97" s="162" t="s">
        <v>2769</v>
      </c>
      <c r="K97"/>
    </row>
    <row r="98" spans="1:11" ht="40.5" customHeight="1">
      <c r="A98" s="145" t="s">
        <v>673</v>
      </c>
      <c r="B98" s="145" t="s">
        <v>678</v>
      </c>
      <c r="C98" s="153" t="s">
        <v>685</v>
      </c>
      <c r="D98" s="152">
        <v>92</v>
      </c>
      <c r="E98" s="151" t="s">
        <v>794</v>
      </c>
      <c r="F98" s="151" t="s">
        <v>1175</v>
      </c>
      <c r="G98" s="150">
        <v>2</v>
      </c>
      <c r="H98" s="150">
        <v>2</v>
      </c>
      <c r="I98" s="163" t="s">
        <v>2770</v>
      </c>
      <c r="J98" s="163" t="s">
        <v>2771</v>
      </c>
      <c r="K98"/>
    </row>
    <row r="99" spans="1:11" ht="40.5" customHeight="1">
      <c r="A99" s="145" t="s">
        <v>673</v>
      </c>
      <c r="B99" s="145" t="s">
        <v>678</v>
      </c>
      <c r="C99" s="153" t="s">
        <v>685</v>
      </c>
      <c r="D99" s="152">
        <v>93</v>
      </c>
      <c r="E99" s="151" t="s">
        <v>795</v>
      </c>
      <c r="F99" s="151" t="s">
        <v>1176</v>
      </c>
      <c r="G99" s="150">
        <v>0.77</v>
      </c>
      <c r="H99" s="150">
        <v>0.77</v>
      </c>
      <c r="I99" s="163" t="s">
        <v>2772</v>
      </c>
      <c r="J99" s="163" t="s">
        <v>2773</v>
      </c>
      <c r="K99"/>
    </row>
    <row r="100" spans="1:11" ht="40.5" customHeight="1">
      <c r="A100" s="145" t="s">
        <v>671</v>
      </c>
      <c r="B100" s="145" t="s">
        <v>677</v>
      </c>
      <c r="C100" s="145" t="s">
        <v>683</v>
      </c>
      <c r="D100" s="152">
        <v>94</v>
      </c>
      <c r="E100" s="151" t="s">
        <v>746</v>
      </c>
      <c r="F100" s="151" t="s">
        <v>1127</v>
      </c>
      <c r="G100" s="150">
        <v>3</v>
      </c>
      <c r="H100" s="150">
        <v>3</v>
      </c>
      <c r="I100" s="163" t="s">
        <v>2774</v>
      </c>
      <c r="J100" s="163" t="s">
        <v>2775</v>
      </c>
      <c r="K100"/>
    </row>
    <row r="101" spans="1:11" ht="40.5" customHeight="1">
      <c r="A101" s="145" t="s">
        <v>671</v>
      </c>
      <c r="B101" s="151" t="s">
        <v>677</v>
      </c>
      <c r="C101" s="145" t="s">
        <v>686</v>
      </c>
      <c r="D101" s="152">
        <v>95</v>
      </c>
      <c r="E101" s="151" t="s">
        <v>796</v>
      </c>
      <c r="F101" s="151" t="s">
        <v>1177</v>
      </c>
      <c r="G101" s="150">
        <v>1900</v>
      </c>
      <c r="H101" s="150">
        <v>2150</v>
      </c>
      <c r="I101" s="163" t="s">
        <v>2776</v>
      </c>
      <c r="J101" s="163" t="s">
        <v>2777</v>
      </c>
      <c r="K101"/>
    </row>
    <row r="102" spans="1:11" ht="40.5" customHeight="1">
      <c r="A102" s="145" t="s">
        <v>671</v>
      </c>
      <c r="B102" s="151" t="s">
        <v>677</v>
      </c>
      <c r="C102" s="145" t="s">
        <v>686</v>
      </c>
      <c r="D102" s="152">
        <v>96</v>
      </c>
      <c r="E102" s="151" t="s">
        <v>797</v>
      </c>
      <c r="F102" s="151" t="s">
        <v>1178</v>
      </c>
      <c r="G102" s="150">
        <v>3500</v>
      </c>
      <c r="H102" s="150">
        <v>3500</v>
      </c>
      <c r="I102" s="163" t="s">
        <v>2778</v>
      </c>
      <c r="J102" s="163" t="s">
        <v>2779</v>
      </c>
      <c r="K102"/>
    </row>
    <row r="103" spans="1:11" ht="40.5" customHeight="1">
      <c r="A103" s="145" t="s">
        <v>671</v>
      </c>
      <c r="B103" s="151" t="s">
        <v>677</v>
      </c>
      <c r="C103" s="145" t="s">
        <v>686</v>
      </c>
      <c r="D103" s="152">
        <v>97</v>
      </c>
      <c r="E103" s="151" t="s">
        <v>798</v>
      </c>
      <c r="F103" s="151" t="s">
        <v>1179</v>
      </c>
      <c r="G103" s="150">
        <v>200</v>
      </c>
      <c r="H103" s="150">
        <v>606</v>
      </c>
      <c r="I103" s="163" t="s">
        <v>2780</v>
      </c>
      <c r="J103" s="163" t="s">
        <v>2781</v>
      </c>
      <c r="K103"/>
    </row>
    <row r="104" spans="1:11" ht="40.5" customHeight="1">
      <c r="A104" s="151" t="s">
        <v>671</v>
      </c>
      <c r="B104" s="151" t="s">
        <v>677</v>
      </c>
      <c r="C104" s="145" t="s">
        <v>679</v>
      </c>
      <c r="D104" s="152">
        <v>98</v>
      </c>
      <c r="E104" s="151" t="s">
        <v>799</v>
      </c>
      <c r="F104" s="151" t="s">
        <v>1180</v>
      </c>
      <c r="G104" s="150">
        <v>100</v>
      </c>
      <c r="H104" s="150">
        <v>100</v>
      </c>
      <c r="I104" s="163" t="s">
        <v>2782</v>
      </c>
      <c r="J104" s="163" t="s">
        <v>2783</v>
      </c>
      <c r="K104"/>
    </row>
    <row r="105" spans="1:11" ht="40.5" customHeight="1">
      <c r="A105" s="151" t="s">
        <v>671</v>
      </c>
      <c r="B105" s="151" t="s">
        <v>677</v>
      </c>
      <c r="C105" s="145" t="s">
        <v>679</v>
      </c>
      <c r="D105" s="152">
        <v>99</v>
      </c>
      <c r="E105" s="151" t="s">
        <v>800</v>
      </c>
      <c r="F105" s="151" t="s">
        <v>1181</v>
      </c>
      <c r="G105" s="150">
        <v>100</v>
      </c>
      <c r="H105" s="150">
        <v>100</v>
      </c>
      <c r="I105" s="163" t="s">
        <v>2784</v>
      </c>
      <c r="J105" s="163" t="s">
        <v>2783</v>
      </c>
      <c r="K105"/>
    </row>
    <row r="106" spans="1:11" ht="40.5" customHeight="1">
      <c r="A106" s="145" t="s">
        <v>672</v>
      </c>
      <c r="B106" s="151" t="s">
        <v>677</v>
      </c>
      <c r="C106" s="145" t="s">
        <v>687</v>
      </c>
      <c r="D106" s="152">
        <v>100</v>
      </c>
      <c r="E106" s="151" t="s">
        <v>801</v>
      </c>
      <c r="F106" s="151" t="s">
        <v>1182</v>
      </c>
      <c r="G106" s="150">
        <v>10</v>
      </c>
      <c r="H106" s="150">
        <v>10</v>
      </c>
      <c r="I106" s="163" t="s">
        <v>2785</v>
      </c>
      <c r="J106" s="163" t="s">
        <v>2786</v>
      </c>
      <c r="K106"/>
    </row>
    <row r="107" spans="1:11" ht="40.5" customHeight="1">
      <c r="A107" s="145" t="s">
        <v>672</v>
      </c>
      <c r="B107" s="151" t="s">
        <v>677</v>
      </c>
      <c r="C107" s="145" t="s">
        <v>687</v>
      </c>
      <c r="D107" s="152">
        <v>101</v>
      </c>
      <c r="E107" s="151" t="s">
        <v>802</v>
      </c>
      <c r="F107" s="151" t="s">
        <v>1183</v>
      </c>
      <c r="G107" s="150">
        <v>100</v>
      </c>
      <c r="H107" s="150">
        <v>100</v>
      </c>
      <c r="I107" s="163" t="s">
        <v>2787</v>
      </c>
      <c r="J107" s="163" t="s">
        <v>2788</v>
      </c>
      <c r="K107"/>
    </row>
    <row r="108" spans="1:11" ht="40.5" customHeight="1">
      <c r="A108" s="145" t="s">
        <v>672</v>
      </c>
      <c r="B108" s="151" t="s">
        <v>677</v>
      </c>
      <c r="C108" s="145" t="s">
        <v>687</v>
      </c>
      <c r="D108" s="152">
        <v>102</v>
      </c>
      <c r="E108" s="151" t="s">
        <v>803</v>
      </c>
      <c r="F108" s="151" t="s">
        <v>1184</v>
      </c>
      <c r="G108" s="150">
        <v>2</v>
      </c>
      <c r="H108" s="150">
        <v>2</v>
      </c>
      <c r="I108" s="163" t="s">
        <v>2789</v>
      </c>
      <c r="J108" s="163" t="s">
        <v>2790</v>
      </c>
      <c r="K108"/>
    </row>
    <row r="109" spans="1:11" ht="40.5" customHeight="1">
      <c r="A109" s="145" t="s">
        <v>674</v>
      </c>
      <c r="B109" s="151" t="s">
        <v>677</v>
      </c>
      <c r="C109" s="145" t="s">
        <v>688</v>
      </c>
      <c r="D109" s="152">
        <v>103</v>
      </c>
      <c r="E109" s="151" t="s">
        <v>804</v>
      </c>
      <c r="F109" s="151" t="s">
        <v>1185</v>
      </c>
      <c r="G109" s="150">
        <v>460</v>
      </c>
      <c r="H109" s="150">
        <v>553</v>
      </c>
      <c r="I109" s="163" t="s">
        <v>2791</v>
      </c>
      <c r="J109" s="163" t="s">
        <v>2792</v>
      </c>
      <c r="K109"/>
    </row>
    <row r="110" spans="1:11" ht="40.5" customHeight="1">
      <c r="A110" s="145" t="s">
        <v>673</v>
      </c>
      <c r="B110" s="151" t="s">
        <v>677</v>
      </c>
      <c r="C110" s="145" t="s">
        <v>689</v>
      </c>
      <c r="D110" s="152">
        <v>104</v>
      </c>
      <c r="E110" s="151" t="s">
        <v>805</v>
      </c>
      <c r="F110" s="151" t="s">
        <v>1186</v>
      </c>
      <c r="G110" s="150">
        <v>2</v>
      </c>
      <c r="H110" s="150">
        <v>2</v>
      </c>
      <c r="I110" s="163" t="s">
        <v>2793</v>
      </c>
      <c r="J110" s="163" t="s">
        <v>2794</v>
      </c>
      <c r="K110"/>
    </row>
    <row r="111" spans="1:11" ht="40.5" customHeight="1">
      <c r="A111" s="145" t="s">
        <v>673</v>
      </c>
      <c r="B111" s="151" t="s">
        <v>677</v>
      </c>
      <c r="C111" s="145" t="s">
        <v>689</v>
      </c>
      <c r="D111" s="152">
        <v>105</v>
      </c>
      <c r="E111" s="151" t="s">
        <v>806</v>
      </c>
      <c r="F111" s="151" t="s">
        <v>1187</v>
      </c>
      <c r="G111" s="150">
        <v>3000</v>
      </c>
      <c r="H111" s="150">
        <v>3004</v>
      </c>
      <c r="I111" s="163" t="s">
        <v>2795</v>
      </c>
      <c r="J111" s="163" t="s">
        <v>2796</v>
      </c>
      <c r="K111"/>
    </row>
    <row r="112" spans="1:11" ht="40.5" customHeight="1">
      <c r="A112" s="145" t="s">
        <v>673</v>
      </c>
      <c r="B112" s="151" t="s">
        <v>677</v>
      </c>
      <c r="C112" s="145" t="s">
        <v>690</v>
      </c>
      <c r="D112" s="152">
        <v>106</v>
      </c>
      <c r="E112" s="151" t="s">
        <v>807</v>
      </c>
      <c r="F112" s="151" t="s">
        <v>1188</v>
      </c>
      <c r="G112" s="150">
        <v>1</v>
      </c>
      <c r="H112" s="150">
        <v>1</v>
      </c>
      <c r="I112" s="163" t="s">
        <v>2797</v>
      </c>
      <c r="J112" s="163" t="s">
        <v>2798</v>
      </c>
      <c r="K112"/>
    </row>
    <row r="113" spans="1:11" ht="40.5" customHeight="1">
      <c r="A113" s="145" t="s">
        <v>673</v>
      </c>
      <c r="B113" s="151" t="s">
        <v>678</v>
      </c>
      <c r="C113" s="145" t="s">
        <v>691</v>
      </c>
      <c r="D113" s="152">
        <v>107</v>
      </c>
      <c r="E113" s="151" t="s">
        <v>808</v>
      </c>
      <c r="F113" s="151" t="s">
        <v>1189</v>
      </c>
      <c r="G113" s="150">
        <v>1</v>
      </c>
      <c r="H113" s="150">
        <v>1</v>
      </c>
      <c r="I113" s="163" t="s">
        <v>2799</v>
      </c>
      <c r="J113" s="163" t="s">
        <v>2800</v>
      </c>
      <c r="K113"/>
    </row>
    <row r="114" spans="1:11" ht="40.5" customHeight="1">
      <c r="A114" s="145" t="s">
        <v>673</v>
      </c>
      <c r="B114" s="151" t="s">
        <v>678</v>
      </c>
      <c r="C114" s="145" t="s">
        <v>691</v>
      </c>
      <c r="D114" s="152">
        <v>108</v>
      </c>
      <c r="E114" s="151" t="s">
        <v>809</v>
      </c>
      <c r="F114" s="151" t="s">
        <v>1190</v>
      </c>
      <c r="G114" s="150">
        <v>478</v>
      </c>
      <c r="H114" s="150">
        <v>526</v>
      </c>
      <c r="I114" s="163" t="s">
        <v>2801</v>
      </c>
      <c r="J114" s="163" t="s">
        <v>2802</v>
      </c>
      <c r="K114"/>
    </row>
    <row r="115" spans="1:11" ht="40.5" customHeight="1">
      <c r="A115" s="145" t="s">
        <v>673</v>
      </c>
      <c r="B115" s="151" t="s">
        <v>678</v>
      </c>
      <c r="C115" s="145" t="s">
        <v>691</v>
      </c>
      <c r="D115" s="152">
        <v>109</v>
      </c>
      <c r="E115" s="151" t="s">
        <v>810</v>
      </c>
      <c r="F115" s="151" t="s">
        <v>1191</v>
      </c>
      <c r="G115" s="150">
        <v>5100</v>
      </c>
      <c r="H115" s="150">
        <v>5953</v>
      </c>
      <c r="I115" s="163" t="s">
        <v>2803</v>
      </c>
      <c r="J115" s="163" t="s">
        <v>2804</v>
      </c>
      <c r="K115"/>
    </row>
    <row r="116" spans="1:11" ht="40.5" customHeight="1">
      <c r="A116" s="145" t="s">
        <v>673</v>
      </c>
      <c r="B116" s="151" t="s">
        <v>678</v>
      </c>
      <c r="C116" s="145" t="s">
        <v>691</v>
      </c>
      <c r="D116" s="152">
        <v>110</v>
      </c>
      <c r="E116" s="151" t="s">
        <v>811</v>
      </c>
      <c r="F116" s="151" t="s">
        <v>1192</v>
      </c>
      <c r="G116" s="150">
        <v>40</v>
      </c>
      <c r="H116" s="150">
        <v>41</v>
      </c>
      <c r="I116" s="163" t="s">
        <v>2805</v>
      </c>
      <c r="J116" s="163" t="s">
        <v>2806</v>
      </c>
      <c r="K116"/>
    </row>
    <row r="117" spans="1:11" ht="40.5" customHeight="1">
      <c r="A117" s="145" t="s">
        <v>673</v>
      </c>
      <c r="B117" s="145" t="s">
        <v>678</v>
      </c>
      <c r="C117" s="153" t="s">
        <v>685</v>
      </c>
      <c r="D117" s="152">
        <v>111</v>
      </c>
      <c r="E117" s="151" t="s">
        <v>794</v>
      </c>
      <c r="F117" s="151" t="s">
        <v>1175</v>
      </c>
      <c r="G117" s="150">
        <v>6</v>
      </c>
      <c r="H117" s="150">
        <v>6</v>
      </c>
      <c r="I117" s="141" t="s">
        <v>2807</v>
      </c>
      <c r="J117" s="141" t="s">
        <v>1571</v>
      </c>
      <c r="K117"/>
    </row>
    <row r="118" spans="1:11" ht="40.5" customHeight="1">
      <c r="A118" s="145" t="s">
        <v>673</v>
      </c>
      <c r="B118" s="145" t="s">
        <v>678</v>
      </c>
      <c r="C118" s="153" t="s">
        <v>685</v>
      </c>
      <c r="D118" s="152">
        <v>112</v>
      </c>
      <c r="E118" s="151" t="s">
        <v>795</v>
      </c>
      <c r="F118" s="151" t="s">
        <v>1176</v>
      </c>
      <c r="G118" s="150">
        <v>1.54</v>
      </c>
      <c r="H118" s="150">
        <v>1.54</v>
      </c>
      <c r="I118" s="141" t="s">
        <v>2808</v>
      </c>
      <c r="J118" s="141" t="s">
        <v>1572</v>
      </c>
      <c r="K118"/>
    </row>
    <row r="119" spans="1:11" ht="40.5" customHeight="1">
      <c r="A119" s="145" t="s">
        <v>671</v>
      </c>
      <c r="B119" s="145" t="s">
        <v>677</v>
      </c>
      <c r="C119" s="145" t="s">
        <v>683</v>
      </c>
      <c r="D119" s="152">
        <v>113</v>
      </c>
      <c r="E119" s="151" t="s">
        <v>746</v>
      </c>
      <c r="F119" s="151" t="s">
        <v>1127</v>
      </c>
      <c r="G119" s="150">
        <v>8</v>
      </c>
      <c r="H119" s="150">
        <v>6</v>
      </c>
      <c r="I119" s="141" t="s">
        <v>1498</v>
      </c>
      <c r="J119" s="141" t="s">
        <v>1573</v>
      </c>
      <c r="K119"/>
    </row>
    <row r="120" spans="1:11" ht="40.5" customHeight="1">
      <c r="A120" s="145" t="s">
        <v>671</v>
      </c>
      <c r="B120" s="145" t="s">
        <v>677</v>
      </c>
      <c r="C120" s="145" t="s">
        <v>683</v>
      </c>
      <c r="D120" s="152">
        <v>114</v>
      </c>
      <c r="E120" s="151" t="s">
        <v>812</v>
      </c>
      <c r="F120" s="151" t="s">
        <v>1193</v>
      </c>
      <c r="G120" s="150">
        <v>1</v>
      </c>
      <c r="H120" s="150">
        <v>0</v>
      </c>
      <c r="I120" s="141" t="s">
        <v>2809</v>
      </c>
      <c r="J120" s="141" t="s">
        <v>1574</v>
      </c>
      <c r="K120"/>
    </row>
    <row r="121" spans="1:11" ht="40.5" customHeight="1">
      <c r="A121" s="145" t="s">
        <v>671</v>
      </c>
      <c r="B121" s="145" t="s">
        <v>677</v>
      </c>
      <c r="C121" s="145" t="s">
        <v>683</v>
      </c>
      <c r="D121" s="152">
        <v>115</v>
      </c>
      <c r="E121" s="151" t="s">
        <v>813</v>
      </c>
      <c r="F121" s="151" t="s">
        <v>1194</v>
      </c>
      <c r="G121" s="150">
        <v>3</v>
      </c>
      <c r="H121" s="150">
        <v>2</v>
      </c>
      <c r="I121" s="141" t="s">
        <v>1499</v>
      </c>
      <c r="J121" s="141" t="s">
        <v>1575</v>
      </c>
      <c r="K121"/>
    </row>
    <row r="122" spans="1:11" ht="40.5" customHeight="1">
      <c r="A122" s="145" t="s">
        <v>671</v>
      </c>
      <c r="B122" s="145" t="s">
        <v>677</v>
      </c>
      <c r="C122" s="145" t="s">
        <v>683</v>
      </c>
      <c r="D122" s="152">
        <v>116</v>
      </c>
      <c r="E122" s="151" t="s">
        <v>814</v>
      </c>
      <c r="F122" s="151" t="s">
        <v>1195</v>
      </c>
      <c r="G122" s="150">
        <v>3.2</v>
      </c>
      <c r="H122" s="150">
        <v>2.35</v>
      </c>
      <c r="I122" s="141" t="s">
        <v>1500</v>
      </c>
      <c r="J122" s="141" t="s">
        <v>1576</v>
      </c>
      <c r="K122"/>
    </row>
    <row r="123" spans="1:11" ht="40.5" customHeight="1">
      <c r="A123" s="145" t="s">
        <v>671</v>
      </c>
      <c r="B123" s="145" t="s">
        <v>677</v>
      </c>
      <c r="C123" s="145" t="s">
        <v>683</v>
      </c>
      <c r="D123" s="152">
        <v>117</v>
      </c>
      <c r="E123" s="151" t="s">
        <v>815</v>
      </c>
      <c r="F123" s="151" t="s">
        <v>1196</v>
      </c>
      <c r="G123" s="150">
        <v>2</v>
      </c>
      <c r="H123" s="150">
        <v>2</v>
      </c>
      <c r="I123" s="141" t="s">
        <v>1501</v>
      </c>
      <c r="J123" s="141" t="s">
        <v>1577</v>
      </c>
      <c r="K123"/>
    </row>
    <row r="124" spans="1:11" ht="40.5" customHeight="1">
      <c r="A124" s="145" t="s">
        <v>671</v>
      </c>
      <c r="B124" s="145" t="s">
        <v>677</v>
      </c>
      <c r="C124" s="145" t="s">
        <v>683</v>
      </c>
      <c r="D124" s="152">
        <v>118</v>
      </c>
      <c r="E124" s="151" t="s">
        <v>816</v>
      </c>
      <c r="F124" s="151" t="s">
        <v>1197</v>
      </c>
      <c r="G124" s="150">
        <v>3</v>
      </c>
      <c r="H124" s="150">
        <v>3</v>
      </c>
      <c r="I124" s="141" t="s">
        <v>1502</v>
      </c>
      <c r="J124" s="141" t="s">
        <v>1578</v>
      </c>
      <c r="K124"/>
    </row>
    <row r="125" spans="1:11" ht="40.5" customHeight="1">
      <c r="A125" s="145" t="s">
        <v>671</v>
      </c>
      <c r="B125" s="145" t="s">
        <v>677</v>
      </c>
      <c r="C125" s="145" t="s">
        <v>683</v>
      </c>
      <c r="D125" s="152">
        <v>119</v>
      </c>
      <c r="E125" s="151" t="s">
        <v>817</v>
      </c>
      <c r="F125" s="151" t="s">
        <v>1198</v>
      </c>
      <c r="G125" s="150">
        <v>2</v>
      </c>
      <c r="H125" s="150">
        <v>0</v>
      </c>
      <c r="I125" s="141" t="s">
        <v>1503</v>
      </c>
      <c r="J125" s="141" t="s">
        <v>1579</v>
      </c>
      <c r="K125"/>
    </row>
    <row r="126" spans="1:11" ht="40.5" customHeight="1">
      <c r="A126" s="145" t="s">
        <v>671</v>
      </c>
      <c r="B126" s="145" t="s">
        <v>677</v>
      </c>
      <c r="C126" s="145" t="s">
        <v>683</v>
      </c>
      <c r="D126" s="152">
        <v>120</v>
      </c>
      <c r="E126" s="151" t="s">
        <v>818</v>
      </c>
      <c r="F126" s="151" t="s">
        <v>1199</v>
      </c>
      <c r="G126" s="150">
        <v>52</v>
      </c>
      <c r="H126" s="150">
        <v>45</v>
      </c>
      <c r="I126" s="141" t="s">
        <v>1504</v>
      </c>
      <c r="J126" s="141" t="s">
        <v>1580</v>
      </c>
      <c r="K126"/>
    </row>
    <row r="127" spans="1:11" ht="40.5" customHeight="1">
      <c r="A127" s="145" t="s">
        <v>671</v>
      </c>
      <c r="B127" s="145" t="s">
        <v>677</v>
      </c>
      <c r="C127" s="145" t="s">
        <v>683</v>
      </c>
      <c r="D127" s="152">
        <v>121</v>
      </c>
      <c r="E127" s="151" t="s">
        <v>819</v>
      </c>
      <c r="F127" s="151" t="s">
        <v>1200</v>
      </c>
      <c r="G127" s="150">
        <v>30</v>
      </c>
      <c r="H127" s="150">
        <v>30</v>
      </c>
      <c r="I127" s="141" t="s">
        <v>1505</v>
      </c>
      <c r="J127" s="143" t="s">
        <v>1581</v>
      </c>
      <c r="K127"/>
    </row>
    <row r="128" spans="1:11" ht="40.5" customHeight="1">
      <c r="A128" s="145" t="s">
        <v>673</v>
      </c>
      <c r="B128" s="151" t="s">
        <v>677</v>
      </c>
      <c r="C128" s="145" t="s">
        <v>692</v>
      </c>
      <c r="D128" s="152">
        <v>122</v>
      </c>
      <c r="E128" s="151" t="s">
        <v>820</v>
      </c>
      <c r="F128" s="151" t="s">
        <v>1201</v>
      </c>
      <c r="G128" s="150">
        <v>1800</v>
      </c>
      <c r="H128" s="150">
        <v>1800</v>
      </c>
      <c r="I128" s="141" t="s">
        <v>1506</v>
      </c>
      <c r="J128" s="163" t="s">
        <v>1582</v>
      </c>
      <c r="K128"/>
    </row>
    <row r="129" spans="1:11" ht="40.5" customHeight="1">
      <c r="A129" s="145" t="s">
        <v>673</v>
      </c>
      <c r="B129" s="151" t="s">
        <v>677</v>
      </c>
      <c r="C129" s="145" t="s">
        <v>692</v>
      </c>
      <c r="D129" s="152">
        <v>123</v>
      </c>
      <c r="E129" s="151" t="s">
        <v>821</v>
      </c>
      <c r="F129" s="151" t="s">
        <v>1202</v>
      </c>
      <c r="G129" s="150">
        <v>100</v>
      </c>
      <c r="H129" s="150">
        <v>100</v>
      </c>
      <c r="I129" s="141" t="s">
        <v>1507</v>
      </c>
      <c r="J129" s="141" t="s">
        <v>1583</v>
      </c>
      <c r="K129"/>
    </row>
    <row r="130" spans="1:11" ht="40.5" customHeight="1">
      <c r="A130" s="145" t="s">
        <v>671</v>
      </c>
      <c r="B130" s="151" t="s">
        <v>677</v>
      </c>
      <c r="C130" s="145" t="s">
        <v>686</v>
      </c>
      <c r="D130" s="152">
        <v>124</v>
      </c>
      <c r="E130" s="151" t="s">
        <v>822</v>
      </c>
      <c r="F130" s="151" t="s">
        <v>1203</v>
      </c>
      <c r="G130" s="150">
        <v>1400</v>
      </c>
      <c r="H130" s="150">
        <v>1400</v>
      </c>
      <c r="I130" s="141" t="s">
        <v>1508</v>
      </c>
      <c r="J130" s="163" t="s">
        <v>1584</v>
      </c>
      <c r="K130"/>
    </row>
    <row r="131" spans="1:11" ht="40.5" customHeight="1">
      <c r="A131" s="145" t="s">
        <v>671</v>
      </c>
      <c r="B131" s="151" t="s">
        <v>677</v>
      </c>
      <c r="C131" s="145" t="s">
        <v>686</v>
      </c>
      <c r="D131" s="152">
        <v>125</v>
      </c>
      <c r="E131" s="151" t="s">
        <v>796</v>
      </c>
      <c r="F131" s="151" t="s">
        <v>1177</v>
      </c>
      <c r="G131" s="150">
        <v>5000</v>
      </c>
      <c r="H131" s="150">
        <v>5000</v>
      </c>
      <c r="I131" s="141" t="s">
        <v>1509</v>
      </c>
      <c r="J131" s="141" t="s">
        <v>1585</v>
      </c>
      <c r="K131"/>
    </row>
    <row r="132" spans="1:11" ht="40.5" customHeight="1">
      <c r="A132" s="145" t="s">
        <v>671</v>
      </c>
      <c r="B132" s="151" t="s">
        <v>677</v>
      </c>
      <c r="C132" s="145" t="s">
        <v>686</v>
      </c>
      <c r="D132" s="152">
        <v>126</v>
      </c>
      <c r="E132" s="151" t="s">
        <v>797</v>
      </c>
      <c r="F132" s="151" t="s">
        <v>1178</v>
      </c>
      <c r="G132" s="150">
        <v>21000</v>
      </c>
      <c r="H132" s="150">
        <v>20581</v>
      </c>
      <c r="I132" s="141" t="s">
        <v>1510</v>
      </c>
      <c r="J132" s="141" t="s">
        <v>1586</v>
      </c>
      <c r="K132"/>
    </row>
    <row r="133" spans="1:11" ht="40.5" customHeight="1">
      <c r="A133" s="145" t="s">
        <v>671</v>
      </c>
      <c r="B133" s="151" t="s">
        <v>677</v>
      </c>
      <c r="C133" s="145" t="s">
        <v>686</v>
      </c>
      <c r="D133" s="152">
        <v>127</v>
      </c>
      <c r="E133" s="151" t="s">
        <v>798</v>
      </c>
      <c r="F133" s="151" t="s">
        <v>1179</v>
      </c>
      <c r="G133" s="150">
        <v>450</v>
      </c>
      <c r="H133" s="150">
        <v>450</v>
      </c>
      <c r="I133" s="141" t="s">
        <v>1511</v>
      </c>
      <c r="J133" s="141" t="s">
        <v>1587</v>
      </c>
      <c r="K133"/>
    </row>
    <row r="134" spans="1:11" ht="40.5" customHeight="1">
      <c r="A134" s="151" t="s">
        <v>671</v>
      </c>
      <c r="B134" s="151" t="s">
        <v>677</v>
      </c>
      <c r="C134" s="145" t="s">
        <v>679</v>
      </c>
      <c r="D134" s="152">
        <v>128</v>
      </c>
      <c r="E134" s="151" t="s">
        <v>799</v>
      </c>
      <c r="F134" s="151" t="s">
        <v>1204</v>
      </c>
      <c r="G134" s="150">
        <v>100</v>
      </c>
      <c r="H134" s="150">
        <v>78</v>
      </c>
      <c r="I134" s="143" t="s">
        <v>1512</v>
      </c>
      <c r="J134" s="141" t="s">
        <v>1588</v>
      </c>
      <c r="K134"/>
    </row>
    <row r="135" spans="1:11" ht="40.5" customHeight="1">
      <c r="A135" s="151" t="s">
        <v>671</v>
      </c>
      <c r="B135" s="151" t="s">
        <v>677</v>
      </c>
      <c r="C135" s="145" t="s">
        <v>679</v>
      </c>
      <c r="D135" s="152">
        <v>129</v>
      </c>
      <c r="E135" s="151" t="s">
        <v>823</v>
      </c>
      <c r="F135" s="151" t="s">
        <v>1205</v>
      </c>
      <c r="G135" s="150">
        <v>12</v>
      </c>
      <c r="H135" s="150">
        <v>12</v>
      </c>
      <c r="I135" s="143" t="s">
        <v>1513</v>
      </c>
      <c r="J135" s="141" t="s">
        <v>1589</v>
      </c>
      <c r="K135"/>
    </row>
    <row r="136" spans="1:11" ht="40.5" customHeight="1">
      <c r="A136" s="145" t="s">
        <v>672</v>
      </c>
      <c r="B136" s="151" t="s">
        <v>677</v>
      </c>
      <c r="C136" s="145" t="s">
        <v>687</v>
      </c>
      <c r="D136" s="152">
        <v>130</v>
      </c>
      <c r="E136" s="151" t="s">
        <v>801</v>
      </c>
      <c r="F136" s="151" t="s">
        <v>1182</v>
      </c>
      <c r="G136" s="150">
        <v>20</v>
      </c>
      <c r="H136" s="150">
        <v>20</v>
      </c>
      <c r="I136" s="141" t="s">
        <v>1514</v>
      </c>
      <c r="J136" s="141" t="s">
        <v>1590</v>
      </c>
      <c r="K136"/>
    </row>
    <row r="137" spans="1:11" ht="40.5" customHeight="1">
      <c r="A137" s="145" t="s">
        <v>672</v>
      </c>
      <c r="B137" s="151" t="s">
        <v>677</v>
      </c>
      <c r="C137" s="145" t="s">
        <v>687</v>
      </c>
      <c r="D137" s="152">
        <v>131</v>
      </c>
      <c r="E137" s="151" t="s">
        <v>802</v>
      </c>
      <c r="F137" s="151" t="s">
        <v>1183</v>
      </c>
      <c r="G137" s="150">
        <v>100</v>
      </c>
      <c r="H137" s="150">
        <v>100</v>
      </c>
      <c r="I137" s="141" t="s">
        <v>1515</v>
      </c>
      <c r="J137" s="141" t="s">
        <v>1591</v>
      </c>
      <c r="K137"/>
    </row>
    <row r="138" spans="1:11" ht="40.5" customHeight="1">
      <c r="A138" s="145" t="s">
        <v>672</v>
      </c>
      <c r="B138" s="151" t="s">
        <v>677</v>
      </c>
      <c r="C138" s="145" t="s">
        <v>687</v>
      </c>
      <c r="D138" s="152">
        <v>132</v>
      </c>
      <c r="E138" s="151" t="s">
        <v>803</v>
      </c>
      <c r="F138" s="151" t="s">
        <v>1184</v>
      </c>
      <c r="G138" s="150">
        <v>22</v>
      </c>
      <c r="H138" s="150">
        <v>22</v>
      </c>
      <c r="I138" s="141" t="s">
        <v>1516</v>
      </c>
      <c r="J138" s="141" t="s">
        <v>1592</v>
      </c>
      <c r="K138"/>
    </row>
    <row r="139" spans="1:11" ht="40.5" customHeight="1">
      <c r="A139" s="145" t="s">
        <v>672</v>
      </c>
      <c r="B139" s="151" t="s">
        <v>678</v>
      </c>
      <c r="C139" s="145" t="s">
        <v>684</v>
      </c>
      <c r="D139" s="152">
        <v>133</v>
      </c>
      <c r="E139" s="151" t="s">
        <v>824</v>
      </c>
      <c r="F139" s="151" t="s">
        <v>1206</v>
      </c>
      <c r="G139" s="150">
        <v>5</v>
      </c>
      <c r="H139" s="150">
        <v>5</v>
      </c>
      <c r="I139" s="141" t="s">
        <v>1517</v>
      </c>
      <c r="J139" s="141" t="s">
        <v>1593</v>
      </c>
      <c r="K139"/>
    </row>
    <row r="140" spans="1:11" ht="40.5" customHeight="1">
      <c r="A140" s="145" t="s">
        <v>674</v>
      </c>
      <c r="B140" s="151" t="s">
        <v>677</v>
      </c>
      <c r="C140" s="145" t="s">
        <v>688</v>
      </c>
      <c r="D140" s="152">
        <v>134</v>
      </c>
      <c r="E140" s="151" t="s">
        <v>804</v>
      </c>
      <c r="F140" s="151" t="s">
        <v>1185</v>
      </c>
      <c r="G140" s="150">
        <v>1560</v>
      </c>
      <c r="H140" s="150">
        <v>1560</v>
      </c>
      <c r="I140" s="141" t="s">
        <v>1518</v>
      </c>
      <c r="J140" s="163" t="s">
        <v>1594</v>
      </c>
      <c r="K140"/>
    </row>
    <row r="141" spans="1:11" ht="40.5" customHeight="1">
      <c r="A141" s="145" t="s">
        <v>673</v>
      </c>
      <c r="B141" s="151" t="s">
        <v>677</v>
      </c>
      <c r="C141" s="145" t="s">
        <v>689</v>
      </c>
      <c r="D141" s="152">
        <v>135</v>
      </c>
      <c r="E141" s="151" t="s">
        <v>805</v>
      </c>
      <c r="F141" s="151" t="s">
        <v>1186</v>
      </c>
      <c r="G141" s="150">
        <v>3</v>
      </c>
      <c r="H141" s="150">
        <v>1</v>
      </c>
      <c r="I141" s="141" t="s">
        <v>1519</v>
      </c>
      <c r="J141" s="141" t="s">
        <v>1595</v>
      </c>
      <c r="K141"/>
    </row>
    <row r="142" spans="1:11" ht="40.5" customHeight="1">
      <c r="A142" s="145" t="s">
        <v>673</v>
      </c>
      <c r="B142" s="151" t="s">
        <v>677</v>
      </c>
      <c r="C142" s="145" t="s">
        <v>689</v>
      </c>
      <c r="D142" s="152">
        <v>136</v>
      </c>
      <c r="E142" s="151" t="s">
        <v>806</v>
      </c>
      <c r="F142" s="151" t="s">
        <v>1187</v>
      </c>
      <c r="G142" s="150">
        <v>2200</v>
      </c>
      <c r="H142" s="150">
        <v>2371</v>
      </c>
      <c r="I142" s="141" t="s">
        <v>1520</v>
      </c>
      <c r="J142" s="141" t="s">
        <v>1596</v>
      </c>
      <c r="K142"/>
    </row>
    <row r="143" spans="1:11" ht="40.5" customHeight="1">
      <c r="A143" s="145" t="s">
        <v>673</v>
      </c>
      <c r="B143" s="151" t="s">
        <v>677</v>
      </c>
      <c r="C143" s="145" t="s">
        <v>690</v>
      </c>
      <c r="D143" s="152">
        <v>137</v>
      </c>
      <c r="E143" s="151" t="s">
        <v>807</v>
      </c>
      <c r="F143" s="151" t="s">
        <v>1188</v>
      </c>
      <c r="G143" s="150">
        <v>16</v>
      </c>
      <c r="H143" s="150">
        <v>16</v>
      </c>
      <c r="I143" s="141" t="s">
        <v>1521</v>
      </c>
      <c r="J143" s="141" t="s">
        <v>1597</v>
      </c>
      <c r="K143"/>
    </row>
    <row r="144" spans="1:11" ht="40.5" customHeight="1">
      <c r="A144" s="145" t="s">
        <v>673</v>
      </c>
      <c r="B144" s="151" t="s">
        <v>678</v>
      </c>
      <c r="C144" s="145" t="s">
        <v>691</v>
      </c>
      <c r="D144" s="152">
        <v>138</v>
      </c>
      <c r="E144" s="151" t="s">
        <v>808</v>
      </c>
      <c r="F144" s="151" t="s">
        <v>1189</v>
      </c>
      <c r="G144" s="150">
        <v>2</v>
      </c>
      <c r="H144" s="150">
        <v>2</v>
      </c>
      <c r="I144" s="141" t="s">
        <v>1522</v>
      </c>
      <c r="J144" s="141" t="s">
        <v>1598</v>
      </c>
      <c r="K144"/>
    </row>
    <row r="145" spans="1:11" ht="40.5" customHeight="1">
      <c r="A145" s="145" t="s">
        <v>673</v>
      </c>
      <c r="B145" s="151" t="s">
        <v>678</v>
      </c>
      <c r="C145" s="145" t="s">
        <v>691</v>
      </c>
      <c r="D145" s="152">
        <v>139</v>
      </c>
      <c r="E145" s="151" t="s">
        <v>809</v>
      </c>
      <c r="F145" s="151" t="s">
        <v>1190</v>
      </c>
      <c r="G145" s="150">
        <v>440</v>
      </c>
      <c r="H145" s="150">
        <v>440</v>
      </c>
      <c r="I145" s="141" t="s">
        <v>1523</v>
      </c>
      <c r="J145" s="141" t="s">
        <v>1599</v>
      </c>
      <c r="K145"/>
    </row>
    <row r="146" spans="1:11" ht="40.5" customHeight="1">
      <c r="A146" s="145" t="s">
        <v>673</v>
      </c>
      <c r="B146" s="151" t="s">
        <v>678</v>
      </c>
      <c r="C146" s="145" t="s">
        <v>691</v>
      </c>
      <c r="D146" s="152">
        <v>140</v>
      </c>
      <c r="E146" s="151" t="s">
        <v>810</v>
      </c>
      <c r="F146" s="151" t="s">
        <v>1191</v>
      </c>
      <c r="G146" s="150">
        <v>6700</v>
      </c>
      <c r="H146" s="150">
        <v>6700</v>
      </c>
      <c r="I146" s="141" t="s">
        <v>1524</v>
      </c>
      <c r="J146" s="141" t="s">
        <v>1600</v>
      </c>
      <c r="K146"/>
    </row>
    <row r="147" spans="1:11" ht="40.5" customHeight="1">
      <c r="A147" s="145" t="s">
        <v>673</v>
      </c>
      <c r="B147" s="151" t="s">
        <v>678</v>
      </c>
      <c r="C147" s="145" t="s">
        <v>691</v>
      </c>
      <c r="D147" s="152">
        <v>141</v>
      </c>
      <c r="E147" s="151" t="s">
        <v>811</v>
      </c>
      <c r="F147" s="151" t="s">
        <v>1192</v>
      </c>
      <c r="G147" s="150">
        <v>40</v>
      </c>
      <c r="H147" s="150">
        <v>40</v>
      </c>
      <c r="I147" s="143" t="s">
        <v>1525</v>
      </c>
      <c r="J147" s="143" t="s">
        <v>1601</v>
      </c>
      <c r="K147"/>
    </row>
    <row r="148" spans="1:11" ht="40.5" customHeight="1">
      <c r="A148" s="145" t="s">
        <v>673</v>
      </c>
      <c r="B148" s="145" t="s">
        <v>678</v>
      </c>
      <c r="C148" s="153" t="s">
        <v>685</v>
      </c>
      <c r="D148" s="152">
        <v>142</v>
      </c>
      <c r="E148" s="151" t="s">
        <v>794</v>
      </c>
      <c r="F148" s="151" t="s">
        <v>1175</v>
      </c>
      <c r="G148" s="150">
        <v>6</v>
      </c>
      <c r="H148" s="150">
        <v>6</v>
      </c>
      <c r="I148" s="165" t="s">
        <v>2810</v>
      </c>
      <c r="J148" s="165" t="s">
        <v>2811</v>
      </c>
      <c r="K148"/>
    </row>
    <row r="149" spans="1:11" ht="40.5" customHeight="1">
      <c r="A149" s="145" t="s">
        <v>673</v>
      </c>
      <c r="B149" s="145" t="s">
        <v>678</v>
      </c>
      <c r="C149" s="153" t="s">
        <v>685</v>
      </c>
      <c r="D149" s="152">
        <v>143</v>
      </c>
      <c r="E149" s="151" t="s">
        <v>795</v>
      </c>
      <c r="F149" s="151" t="s">
        <v>1176</v>
      </c>
      <c r="G149" s="150">
        <v>5.38</v>
      </c>
      <c r="H149" s="150">
        <v>5.38</v>
      </c>
      <c r="I149" s="165" t="s">
        <v>2812</v>
      </c>
      <c r="J149" s="165" t="s">
        <v>2813</v>
      </c>
      <c r="K149"/>
    </row>
    <row r="150" spans="1:11" ht="40.5" customHeight="1">
      <c r="A150" s="145" t="s">
        <v>671</v>
      </c>
      <c r="B150" s="145" t="s">
        <v>677</v>
      </c>
      <c r="C150" s="145" t="s">
        <v>683</v>
      </c>
      <c r="D150" s="152">
        <v>144</v>
      </c>
      <c r="E150" s="151" t="s">
        <v>746</v>
      </c>
      <c r="F150" s="151" t="s">
        <v>1127</v>
      </c>
      <c r="G150" s="150">
        <v>8</v>
      </c>
      <c r="H150" s="150">
        <v>8</v>
      </c>
      <c r="I150" s="165" t="s">
        <v>2814</v>
      </c>
      <c r="J150" s="165" t="s">
        <v>2815</v>
      </c>
      <c r="K150"/>
    </row>
    <row r="151" spans="1:11" ht="40.5" customHeight="1">
      <c r="A151" s="145" t="s">
        <v>671</v>
      </c>
      <c r="B151" s="145" t="s">
        <v>677</v>
      </c>
      <c r="C151" s="145" t="s">
        <v>683</v>
      </c>
      <c r="D151" s="152">
        <v>145</v>
      </c>
      <c r="E151" s="151" t="s">
        <v>812</v>
      </c>
      <c r="F151" s="151" t="s">
        <v>1193</v>
      </c>
      <c r="G151" s="150">
        <v>1</v>
      </c>
      <c r="H151" s="150">
        <v>0</v>
      </c>
      <c r="I151" s="165" t="s">
        <v>2816</v>
      </c>
      <c r="J151" s="165" t="s">
        <v>2817</v>
      </c>
      <c r="K151"/>
    </row>
    <row r="152" spans="1:11" ht="40.5" customHeight="1">
      <c r="A152" s="145" t="s">
        <v>671</v>
      </c>
      <c r="B152" s="145" t="s">
        <v>677</v>
      </c>
      <c r="C152" s="145" t="s">
        <v>683</v>
      </c>
      <c r="D152" s="152">
        <v>146</v>
      </c>
      <c r="E152" s="151" t="s">
        <v>813</v>
      </c>
      <c r="F152" s="151" t="s">
        <v>1194</v>
      </c>
      <c r="G152" s="150">
        <v>8</v>
      </c>
      <c r="H152" s="150">
        <v>1</v>
      </c>
      <c r="I152" s="165" t="s">
        <v>2818</v>
      </c>
      <c r="J152" s="165" t="s">
        <v>2819</v>
      </c>
      <c r="K152"/>
    </row>
    <row r="153" spans="1:11" ht="40.5" customHeight="1">
      <c r="A153" s="145" t="s">
        <v>671</v>
      </c>
      <c r="B153" s="145" t="s">
        <v>677</v>
      </c>
      <c r="C153" s="145" t="s">
        <v>683</v>
      </c>
      <c r="D153" s="152">
        <v>147</v>
      </c>
      <c r="E153" s="151" t="s">
        <v>814</v>
      </c>
      <c r="F153" s="151" t="s">
        <v>1195</v>
      </c>
      <c r="G153" s="150">
        <v>0.4</v>
      </c>
      <c r="H153" s="150">
        <v>0</v>
      </c>
      <c r="I153" s="165" t="s">
        <v>2820</v>
      </c>
      <c r="J153" s="165" t="s">
        <v>2821</v>
      </c>
      <c r="K153"/>
    </row>
    <row r="154" spans="1:11" ht="40.5" customHeight="1">
      <c r="A154" s="145" t="s">
        <v>671</v>
      </c>
      <c r="B154" s="145" t="s">
        <v>677</v>
      </c>
      <c r="C154" s="145" t="s">
        <v>683</v>
      </c>
      <c r="D154" s="152">
        <v>148</v>
      </c>
      <c r="E154" s="151" t="s">
        <v>815</v>
      </c>
      <c r="F154" s="151" t="s">
        <v>1196</v>
      </c>
      <c r="G154" s="150">
        <v>5</v>
      </c>
      <c r="H154" s="150">
        <v>0</v>
      </c>
      <c r="I154" s="165" t="s">
        <v>2822</v>
      </c>
      <c r="J154" s="165" t="s">
        <v>2823</v>
      </c>
      <c r="K154"/>
    </row>
    <row r="155" spans="1:11" ht="40.5" customHeight="1">
      <c r="A155" s="145" t="s">
        <v>671</v>
      </c>
      <c r="B155" s="145" t="s">
        <v>677</v>
      </c>
      <c r="C155" s="145" t="s">
        <v>683</v>
      </c>
      <c r="D155" s="152">
        <v>149</v>
      </c>
      <c r="E155" s="151" t="s">
        <v>816</v>
      </c>
      <c r="F155" s="151" t="s">
        <v>1197</v>
      </c>
      <c r="G155" s="150">
        <v>3</v>
      </c>
      <c r="H155" s="150">
        <v>3</v>
      </c>
      <c r="I155" s="165" t="s">
        <v>2824</v>
      </c>
      <c r="J155" s="165" t="s">
        <v>2825</v>
      </c>
      <c r="K155"/>
    </row>
    <row r="156" spans="1:11" ht="40.5" customHeight="1">
      <c r="A156" s="145" t="s">
        <v>671</v>
      </c>
      <c r="B156" s="145" t="s">
        <v>677</v>
      </c>
      <c r="C156" s="145" t="s">
        <v>683</v>
      </c>
      <c r="D156" s="152">
        <v>150</v>
      </c>
      <c r="E156" s="151" t="s">
        <v>825</v>
      </c>
      <c r="F156" s="151" t="s">
        <v>1207</v>
      </c>
      <c r="G156" s="150">
        <v>1</v>
      </c>
      <c r="H156" s="150">
        <v>0</v>
      </c>
      <c r="I156" s="165" t="s">
        <v>2826</v>
      </c>
      <c r="J156" s="165" t="s">
        <v>2827</v>
      </c>
      <c r="K156"/>
    </row>
    <row r="157" spans="1:11" ht="40.5" customHeight="1">
      <c r="A157" s="145" t="s">
        <v>671</v>
      </c>
      <c r="B157" s="145" t="s">
        <v>677</v>
      </c>
      <c r="C157" s="145" t="s">
        <v>683</v>
      </c>
      <c r="D157" s="152">
        <v>151</v>
      </c>
      <c r="E157" s="151" t="s">
        <v>817</v>
      </c>
      <c r="F157" s="151" t="s">
        <v>1198</v>
      </c>
      <c r="G157" s="150">
        <v>9</v>
      </c>
      <c r="H157" s="150">
        <v>0</v>
      </c>
      <c r="I157" s="165" t="s">
        <v>2828</v>
      </c>
      <c r="J157" s="165" t="s">
        <v>2829</v>
      </c>
      <c r="K157"/>
    </row>
    <row r="158" spans="1:11" ht="40.5" customHeight="1">
      <c r="A158" s="145" t="s">
        <v>671</v>
      </c>
      <c r="B158" s="145" t="s">
        <v>677</v>
      </c>
      <c r="C158" s="145" t="s">
        <v>683</v>
      </c>
      <c r="D158" s="152">
        <v>152</v>
      </c>
      <c r="E158" s="151" t="s">
        <v>818</v>
      </c>
      <c r="F158" s="151" t="s">
        <v>1199</v>
      </c>
      <c r="G158" s="150">
        <v>109</v>
      </c>
      <c r="H158" s="150">
        <v>49</v>
      </c>
      <c r="I158" s="165" t="s">
        <v>2830</v>
      </c>
      <c r="J158" s="165" t="s">
        <v>2831</v>
      </c>
      <c r="K158"/>
    </row>
    <row r="159" spans="1:11" ht="40.5" customHeight="1">
      <c r="A159" s="145" t="s">
        <v>671</v>
      </c>
      <c r="B159" s="145" t="s">
        <v>677</v>
      </c>
      <c r="C159" s="145" t="s">
        <v>683</v>
      </c>
      <c r="D159" s="152">
        <v>153</v>
      </c>
      <c r="E159" s="151" t="s">
        <v>819</v>
      </c>
      <c r="F159" s="151" t="s">
        <v>1200</v>
      </c>
      <c r="G159" s="150">
        <v>57</v>
      </c>
      <c r="H159" s="150">
        <v>57</v>
      </c>
      <c r="I159" s="165" t="s">
        <v>2832</v>
      </c>
      <c r="J159" s="165" t="s">
        <v>2833</v>
      </c>
      <c r="K159"/>
    </row>
    <row r="160" spans="1:11" ht="40.5" customHeight="1">
      <c r="A160" s="145" t="s">
        <v>673</v>
      </c>
      <c r="B160" s="151" t="s">
        <v>677</v>
      </c>
      <c r="C160" s="145" t="s">
        <v>692</v>
      </c>
      <c r="D160" s="152">
        <v>154</v>
      </c>
      <c r="E160" s="151" t="s">
        <v>820</v>
      </c>
      <c r="F160" s="151" t="s">
        <v>1201</v>
      </c>
      <c r="G160" s="150">
        <v>1800</v>
      </c>
      <c r="H160" s="150">
        <v>1800</v>
      </c>
      <c r="I160" s="165" t="s">
        <v>2834</v>
      </c>
      <c r="J160" s="165" t="s">
        <v>2835</v>
      </c>
      <c r="K160"/>
    </row>
    <row r="161" spans="1:11" ht="40.5" customHeight="1">
      <c r="A161" s="145" t="s">
        <v>673</v>
      </c>
      <c r="B161" s="151" t="s">
        <v>677</v>
      </c>
      <c r="C161" s="145" t="s">
        <v>692</v>
      </c>
      <c r="D161" s="152">
        <v>155</v>
      </c>
      <c r="E161" s="151" t="s">
        <v>821</v>
      </c>
      <c r="F161" s="151" t="s">
        <v>1202</v>
      </c>
      <c r="G161" s="150">
        <v>100</v>
      </c>
      <c r="H161" s="150">
        <v>100</v>
      </c>
      <c r="I161" s="165" t="s">
        <v>2836</v>
      </c>
      <c r="J161" s="165" t="s">
        <v>2837</v>
      </c>
      <c r="K161"/>
    </row>
    <row r="162" spans="1:11" ht="40.5" customHeight="1">
      <c r="A162" s="145" t="s">
        <v>671</v>
      </c>
      <c r="B162" s="151" t="s">
        <v>677</v>
      </c>
      <c r="C162" s="145" t="s">
        <v>686</v>
      </c>
      <c r="D162" s="152">
        <v>156</v>
      </c>
      <c r="E162" s="151" t="s">
        <v>822</v>
      </c>
      <c r="F162" s="151" t="s">
        <v>1203</v>
      </c>
      <c r="G162" s="150">
        <v>1200</v>
      </c>
      <c r="H162" s="150">
        <v>1200</v>
      </c>
      <c r="I162" s="165" t="s">
        <v>2838</v>
      </c>
      <c r="J162" s="165" t="s">
        <v>2839</v>
      </c>
      <c r="K162"/>
    </row>
    <row r="163" spans="1:11" ht="40.5" customHeight="1">
      <c r="A163" s="145" t="s">
        <v>671</v>
      </c>
      <c r="B163" s="151" t="s">
        <v>677</v>
      </c>
      <c r="C163" s="145" t="s">
        <v>686</v>
      </c>
      <c r="D163" s="152">
        <v>157</v>
      </c>
      <c r="E163" s="151" t="s">
        <v>796</v>
      </c>
      <c r="F163" s="151" t="s">
        <v>1177</v>
      </c>
      <c r="G163" s="150">
        <v>5000</v>
      </c>
      <c r="H163" s="150">
        <v>5000</v>
      </c>
      <c r="I163" s="165" t="s">
        <v>2840</v>
      </c>
      <c r="J163" s="165" t="s">
        <v>2841</v>
      </c>
      <c r="K163"/>
    </row>
    <row r="164" spans="1:11" ht="40.5" customHeight="1">
      <c r="A164" s="145" t="s">
        <v>671</v>
      </c>
      <c r="B164" s="151" t="s">
        <v>677</v>
      </c>
      <c r="C164" s="145" t="s">
        <v>686</v>
      </c>
      <c r="D164" s="152">
        <v>158</v>
      </c>
      <c r="E164" s="151" t="s">
        <v>797</v>
      </c>
      <c r="F164" s="151" t="s">
        <v>1178</v>
      </c>
      <c r="G164" s="150">
        <v>42000</v>
      </c>
      <c r="H164" s="150">
        <v>42040</v>
      </c>
      <c r="I164" s="165" t="s">
        <v>2842</v>
      </c>
      <c r="J164" s="165" t="s">
        <v>2843</v>
      </c>
      <c r="K164"/>
    </row>
    <row r="165" spans="1:11" ht="40.5" customHeight="1">
      <c r="A165" s="145" t="s">
        <v>671</v>
      </c>
      <c r="B165" s="151" t="s">
        <v>677</v>
      </c>
      <c r="C165" s="145" t="s">
        <v>686</v>
      </c>
      <c r="D165" s="152">
        <v>159</v>
      </c>
      <c r="E165" s="151" t="s">
        <v>798</v>
      </c>
      <c r="F165" s="151" t="s">
        <v>1179</v>
      </c>
      <c r="G165" s="150">
        <v>550</v>
      </c>
      <c r="H165" s="150">
        <v>550</v>
      </c>
      <c r="I165" s="165" t="s">
        <v>2844</v>
      </c>
      <c r="J165" s="165" t="s">
        <v>2845</v>
      </c>
      <c r="K165"/>
    </row>
    <row r="166" spans="1:11" ht="40.5" customHeight="1">
      <c r="A166" s="151" t="s">
        <v>671</v>
      </c>
      <c r="B166" s="151" t="s">
        <v>677</v>
      </c>
      <c r="C166" s="145" t="s">
        <v>679</v>
      </c>
      <c r="D166" s="152">
        <v>160</v>
      </c>
      <c r="E166" s="151" t="s">
        <v>799</v>
      </c>
      <c r="F166" s="151" t="s">
        <v>1208</v>
      </c>
      <c r="G166" s="150">
        <v>100</v>
      </c>
      <c r="H166" s="150">
        <v>81</v>
      </c>
      <c r="I166" s="165" t="s">
        <v>2846</v>
      </c>
      <c r="J166" s="166" t="s">
        <v>2847</v>
      </c>
      <c r="K166"/>
    </row>
    <row r="167" spans="1:11" ht="40.5" customHeight="1">
      <c r="A167" s="151" t="s">
        <v>671</v>
      </c>
      <c r="B167" s="151" t="s">
        <v>677</v>
      </c>
      <c r="C167" s="145" t="s">
        <v>679</v>
      </c>
      <c r="D167" s="152">
        <v>161</v>
      </c>
      <c r="E167" s="151" t="s">
        <v>826</v>
      </c>
      <c r="F167" s="151" t="s">
        <v>1209</v>
      </c>
      <c r="G167" s="150">
        <v>100</v>
      </c>
      <c r="H167" s="150">
        <v>100</v>
      </c>
      <c r="I167" s="165" t="s">
        <v>2848</v>
      </c>
      <c r="J167" s="165" t="s">
        <v>2849</v>
      </c>
      <c r="K167"/>
    </row>
    <row r="168" spans="1:11" ht="40.5" customHeight="1">
      <c r="A168" s="145" t="s">
        <v>672</v>
      </c>
      <c r="B168" s="151" t="s">
        <v>677</v>
      </c>
      <c r="C168" s="145" t="s">
        <v>687</v>
      </c>
      <c r="D168" s="152">
        <v>162</v>
      </c>
      <c r="E168" s="151" t="s">
        <v>801</v>
      </c>
      <c r="F168" s="151" t="s">
        <v>1182</v>
      </c>
      <c r="G168" s="150">
        <v>20</v>
      </c>
      <c r="H168" s="150">
        <v>20</v>
      </c>
      <c r="I168" s="165" t="s">
        <v>2850</v>
      </c>
      <c r="J168" s="165" t="s">
        <v>2851</v>
      </c>
      <c r="K168"/>
    </row>
    <row r="169" spans="1:11" ht="40.5" customHeight="1">
      <c r="A169" s="145" t="s">
        <v>672</v>
      </c>
      <c r="B169" s="151" t="s">
        <v>677</v>
      </c>
      <c r="C169" s="145" t="s">
        <v>687</v>
      </c>
      <c r="D169" s="152">
        <v>163</v>
      </c>
      <c r="E169" s="151" t="s">
        <v>802</v>
      </c>
      <c r="F169" s="151" t="s">
        <v>1183</v>
      </c>
      <c r="G169" s="150">
        <v>100</v>
      </c>
      <c r="H169" s="150">
        <v>100</v>
      </c>
      <c r="I169" s="165" t="s">
        <v>2852</v>
      </c>
      <c r="J169" s="165" t="s">
        <v>2853</v>
      </c>
      <c r="K169"/>
    </row>
    <row r="170" spans="1:11" ht="40.5" customHeight="1">
      <c r="A170" s="145" t="s">
        <v>672</v>
      </c>
      <c r="B170" s="151" t="s">
        <v>677</v>
      </c>
      <c r="C170" s="145" t="s">
        <v>687</v>
      </c>
      <c r="D170" s="152">
        <v>164</v>
      </c>
      <c r="E170" s="151" t="s">
        <v>803</v>
      </c>
      <c r="F170" s="151" t="s">
        <v>1184</v>
      </c>
      <c r="G170" s="150">
        <v>22</v>
      </c>
      <c r="H170" s="150">
        <v>22</v>
      </c>
      <c r="I170" s="165" t="s">
        <v>2854</v>
      </c>
      <c r="J170" s="165" t="s">
        <v>2855</v>
      </c>
      <c r="K170"/>
    </row>
    <row r="171" spans="1:11" ht="40.5" customHeight="1">
      <c r="A171" s="145" t="s">
        <v>672</v>
      </c>
      <c r="B171" s="151" t="s">
        <v>678</v>
      </c>
      <c r="C171" s="145" t="s">
        <v>684</v>
      </c>
      <c r="D171" s="152">
        <v>165</v>
      </c>
      <c r="E171" s="151" t="s">
        <v>751</v>
      </c>
      <c r="F171" s="151" t="s">
        <v>1132</v>
      </c>
      <c r="G171" s="150">
        <v>1</v>
      </c>
      <c r="H171" s="150">
        <v>1</v>
      </c>
      <c r="I171" s="165" t="s">
        <v>2856</v>
      </c>
      <c r="J171" s="165" t="s">
        <v>2857</v>
      </c>
      <c r="K171"/>
    </row>
    <row r="172" spans="1:11" ht="40.5" customHeight="1">
      <c r="A172" s="145" t="s">
        <v>674</v>
      </c>
      <c r="B172" s="151" t="s">
        <v>677</v>
      </c>
      <c r="C172" s="145" t="s">
        <v>688</v>
      </c>
      <c r="D172" s="152">
        <v>166</v>
      </c>
      <c r="E172" s="151" t="s">
        <v>804</v>
      </c>
      <c r="F172" s="151" t="s">
        <v>1185</v>
      </c>
      <c r="G172" s="150">
        <v>1500</v>
      </c>
      <c r="H172" s="150">
        <v>1500</v>
      </c>
      <c r="I172" s="165" t="s">
        <v>2858</v>
      </c>
      <c r="J172" s="165" t="s">
        <v>2859</v>
      </c>
      <c r="K172"/>
    </row>
    <row r="173" spans="1:11" ht="40.5" customHeight="1">
      <c r="A173" s="145" t="s">
        <v>673</v>
      </c>
      <c r="B173" s="151" t="s">
        <v>677</v>
      </c>
      <c r="C173" s="145" t="s">
        <v>689</v>
      </c>
      <c r="D173" s="152">
        <v>167</v>
      </c>
      <c r="E173" s="151" t="s">
        <v>805</v>
      </c>
      <c r="F173" s="151" t="s">
        <v>1186</v>
      </c>
      <c r="G173" s="150">
        <v>2</v>
      </c>
      <c r="H173" s="150">
        <v>2</v>
      </c>
      <c r="I173" s="165" t="s">
        <v>2860</v>
      </c>
      <c r="J173" s="165" t="s">
        <v>2861</v>
      </c>
      <c r="K173"/>
    </row>
    <row r="174" spans="1:11" ht="40.5" customHeight="1">
      <c r="A174" s="145" t="s">
        <v>673</v>
      </c>
      <c r="B174" s="151" t="s">
        <v>677</v>
      </c>
      <c r="C174" s="145" t="s">
        <v>689</v>
      </c>
      <c r="D174" s="152">
        <v>168</v>
      </c>
      <c r="E174" s="151" t="s">
        <v>806</v>
      </c>
      <c r="F174" s="151" t="s">
        <v>1187</v>
      </c>
      <c r="G174" s="150">
        <v>3000</v>
      </c>
      <c r="H174" s="150">
        <v>3000</v>
      </c>
      <c r="I174" s="165" t="s">
        <v>2862</v>
      </c>
      <c r="J174" s="165" t="s">
        <v>2863</v>
      </c>
      <c r="K174"/>
    </row>
    <row r="175" spans="1:11" ht="40.5" customHeight="1">
      <c r="A175" s="145" t="s">
        <v>673</v>
      </c>
      <c r="B175" s="151" t="s">
        <v>677</v>
      </c>
      <c r="C175" s="145" t="s">
        <v>690</v>
      </c>
      <c r="D175" s="152">
        <v>169</v>
      </c>
      <c r="E175" s="151" t="s">
        <v>807</v>
      </c>
      <c r="F175" s="151" t="s">
        <v>1188</v>
      </c>
      <c r="G175" s="150">
        <v>16</v>
      </c>
      <c r="H175" s="150">
        <v>16</v>
      </c>
      <c r="I175" s="165" t="s">
        <v>2864</v>
      </c>
      <c r="J175" s="165" t="s">
        <v>2865</v>
      </c>
      <c r="K175"/>
    </row>
    <row r="176" spans="1:11" ht="40.5" customHeight="1">
      <c r="A176" s="145" t="s">
        <v>673</v>
      </c>
      <c r="B176" s="151" t="s">
        <v>678</v>
      </c>
      <c r="C176" s="145" t="s">
        <v>691</v>
      </c>
      <c r="D176" s="152">
        <v>170</v>
      </c>
      <c r="E176" s="151" t="s">
        <v>808</v>
      </c>
      <c r="F176" s="151" t="s">
        <v>1189</v>
      </c>
      <c r="G176" s="150">
        <v>2</v>
      </c>
      <c r="H176" s="150">
        <v>2</v>
      </c>
      <c r="I176" s="165" t="s">
        <v>2866</v>
      </c>
      <c r="J176" s="165" t="s">
        <v>2867</v>
      </c>
      <c r="K176"/>
    </row>
    <row r="177" spans="1:11" ht="40.5" customHeight="1">
      <c r="A177" s="145" t="s">
        <v>673</v>
      </c>
      <c r="B177" s="151" t="s">
        <v>678</v>
      </c>
      <c r="C177" s="145" t="s">
        <v>691</v>
      </c>
      <c r="D177" s="152">
        <v>171</v>
      </c>
      <c r="E177" s="151" t="s">
        <v>809</v>
      </c>
      <c r="F177" s="151" t="s">
        <v>1190</v>
      </c>
      <c r="G177" s="150">
        <v>1636</v>
      </c>
      <c r="H177" s="150">
        <v>1638</v>
      </c>
      <c r="I177" s="165" t="s">
        <v>2868</v>
      </c>
      <c r="J177" s="165" t="s">
        <v>2869</v>
      </c>
      <c r="K177"/>
    </row>
    <row r="178" spans="1:11" ht="40.5" customHeight="1">
      <c r="A178" s="145" t="s">
        <v>673</v>
      </c>
      <c r="B178" s="151" t="s">
        <v>678</v>
      </c>
      <c r="C178" s="145" t="s">
        <v>691</v>
      </c>
      <c r="D178" s="152">
        <v>172</v>
      </c>
      <c r="E178" s="151" t="s">
        <v>810</v>
      </c>
      <c r="F178" s="151" t="s">
        <v>1191</v>
      </c>
      <c r="G178" s="150">
        <v>6700</v>
      </c>
      <c r="H178" s="150">
        <v>7015</v>
      </c>
      <c r="I178" s="165" t="s">
        <v>2870</v>
      </c>
      <c r="J178" s="165" t="s">
        <v>2871</v>
      </c>
      <c r="K178"/>
    </row>
    <row r="179" spans="1:11" ht="40.5" customHeight="1">
      <c r="A179" s="145" t="s">
        <v>673</v>
      </c>
      <c r="B179" s="151" t="s">
        <v>678</v>
      </c>
      <c r="C179" s="145" t="s">
        <v>691</v>
      </c>
      <c r="D179" s="152">
        <v>173</v>
      </c>
      <c r="E179" s="151" t="s">
        <v>811</v>
      </c>
      <c r="F179" s="151" t="s">
        <v>1192</v>
      </c>
      <c r="G179" s="150">
        <v>40</v>
      </c>
      <c r="H179" s="150">
        <v>51</v>
      </c>
      <c r="I179" s="165" t="s">
        <v>2872</v>
      </c>
      <c r="J179" s="165" t="s">
        <v>2873</v>
      </c>
      <c r="K179"/>
    </row>
    <row r="180" spans="1:11" ht="40.5" customHeight="1">
      <c r="A180" s="145" t="s">
        <v>673</v>
      </c>
      <c r="B180" s="145" t="s">
        <v>678</v>
      </c>
      <c r="C180" s="153" t="s">
        <v>685</v>
      </c>
      <c r="D180" s="152">
        <v>174</v>
      </c>
      <c r="E180" s="151" t="s">
        <v>794</v>
      </c>
      <c r="F180" s="151" t="s">
        <v>1175</v>
      </c>
      <c r="G180" s="150">
        <v>8</v>
      </c>
      <c r="H180" s="150">
        <v>8</v>
      </c>
      <c r="I180" s="167" t="s">
        <v>1526</v>
      </c>
      <c r="J180" s="167" t="s">
        <v>1602</v>
      </c>
      <c r="K180"/>
    </row>
    <row r="181" spans="1:11" ht="40.5" customHeight="1">
      <c r="A181" s="145" t="s">
        <v>673</v>
      </c>
      <c r="B181" s="145" t="s">
        <v>678</v>
      </c>
      <c r="C181" s="153" t="s">
        <v>685</v>
      </c>
      <c r="D181" s="152">
        <v>175</v>
      </c>
      <c r="E181" s="151" t="s">
        <v>795</v>
      </c>
      <c r="F181" s="151" t="s">
        <v>1176</v>
      </c>
      <c r="G181" s="150">
        <v>6.15</v>
      </c>
      <c r="H181" s="150">
        <v>6.15</v>
      </c>
      <c r="I181" s="167" t="s">
        <v>1527</v>
      </c>
      <c r="J181" s="167" t="s">
        <v>1603</v>
      </c>
      <c r="K181"/>
    </row>
    <row r="182" spans="1:11" ht="40.5" customHeight="1">
      <c r="A182" s="145" t="s">
        <v>671</v>
      </c>
      <c r="B182" s="145" t="s">
        <v>677</v>
      </c>
      <c r="C182" s="145" t="s">
        <v>683</v>
      </c>
      <c r="D182" s="152">
        <v>176</v>
      </c>
      <c r="E182" s="151" t="s">
        <v>746</v>
      </c>
      <c r="F182" s="151" t="s">
        <v>1127</v>
      </c>
      <c r="G182" s="150">
        <v>8</v>
      </c>
      <c r="H182" s="150">
        <v>1</v>
      </c>
      <c r="I182" s="167" t="s">
        <v>1528</v>
      </c>
      <c r="J182" s="167" t="s">
        <v>1604</v>
      </c>
      <c r="K182"/>
    </row>
    <row r="183" spans="1:11" ht="40.5" customHeight="1">
      <c r="A183" s="145" t="s">
        <v>671</v>
      </c>
      <c r="B183" s="145" t="s">
        <v>677</v>
      </c>
      <c r="C183" s="145" t="s">
        <v>683</v>
      </c>
      <c r="D183" s="152">
        <v>177</v>
      </c>
      <c r="E183" s="151" t="s">
        <v>812</v>
      </c>
      <c r="F183" s="151" t="s">
        <v>1193</v>
      </c>
      <c r="G183" s="150">
        <v>1</v>
      </c>
      <c r="H183" s="150">
        <v>0</v>
      </c>
      <c r="I183" s="168" t="s">
        <v>1529</v>
      </c>
      <c r="J183" s="167" t="s">
        <v>1605</v>
      </c>
      <c r="K183"/>
    </row>
    <row r="184" spans="1:11" ht="40.5" customHeight="1">
      <c r="A184" s="145" t="s">
        <v>671</v>
      </c>
      <c r="B184" s="145" t="s">
        <v>677</v>
      </c>
      <c r="C184" s="145" t="s">
        <v>683</v>
      </c>
      <c r="D184" s="152">
        <v>178</v>
      </c>
      <c r="E184" s="151" t="s">
        <v>813</v>
      </c>
      <c r="F184" s="151" t="s">
        <v>1194</v>
      </c>
      <c r="G184" s="150">
        <v>2</v>
      </c>
      <c r="H184" s="150">
        <v>0</v>
      </c>
      <c r="I184" s="144" t="s">
        <v>1530</v>
      </c>
      <c r="J184" s="144" t="s">
        <v>1606</v>
      </c>
      <c r="K184"/>
    </row>
    <row r="185" spans="1:11" ht="40.5" customHeight="1">
      <c r="A185" s="145" t="s">
        <v>671</v>
      </c>
      <c r="B185" s="145" t="s">
        <v>677</v>
      </c>
      <c r="C185" s="145" t="s">
        <v>683</v>
      </c>
      <c r="D185" s="152">
        <v>179</v>
      </c>
      <c r="E185" s="151" t="s">
        <v>814</v>
      </c>
      <c r="F185" s="151" t="s">
        <v>1195</v>
      </c>
      <c r="G185" s="150">
        <v>2.63</v>
      </c>
      <c r="H185" s="150">
        <v>1.5</v>
      </c>
      <c r="I185" s="144" t="s">
        <v>1531</v>
      </c>
      <c r="J185" s="144" t="s">
        <v>1607</v>
      </c>
      <c r="K185"/>
    </row>
    <row r="186" spans="1:11" ht="40.5" customHeight="1">
      <c r="A186" s="145" t="s">
        <v>671</v>
      </c>
      <c r="B186" s="145" t="s">
        <v>677</v>
      </c>
      <c r="C186" s="145" t="s">
        <v>683</v>
      </c>
      <c r="D186" s="152">
        <v>180</v>
      </c>
      <c r="E186" s="151" t="s">
        <v>816</v>
      </c>
      <c r="F186" s="151" t="s">
        <v>1197</v>
      </c>
      <c r="G186" s="150">
        <v>3</v>
      </c>
      <c r="H186" s="150">
        <v>3</v>
      </c>
      <c r="I186" s="144" t="s">
        <v>1532</v>
      </c>
      <c r="J186" s="167" t="s">
        <v>1608</v>
      </c>
      <c r="K186"/>
    </row>
    <row r="187" spans="1:11" ht="40.5" customHeight="1">
      <c r="A187" s="145" t="s">
        <v>671</v>
      </c>
      <c r="B187" s="145" t="s">
        <v>677</v>
      </c>
      <c r="C187" s="145" t="s">
        <v>683</v>
      </c>
      <c r="D187" s="152">
        <v>181</v>
      </c>
      <c r="E187" s="151" t="s">
        <v>825</v>
      </c>
      <c r="F187" s="151" t="s">
        <v>1207</v>
      </c>
      <c r="G187" s="150">
        <v>1</v>
      </c>
      <c r="H187" s="150">
        <v>0</v>
      </c>
      <c r="I187" s="144" t="s">
        <v>1533</v>
      </c>
      <c r="J187" s="144" t="s">
        <v>1609</v>
      </c>
      <c r="K187"/>
    </row>
    <row r="188" spans="1:11" ht="40.5" customHeight="1">
      <c r="A188" s="145" t="s">
        <v>671</v>
      </c>
      <c r="B188" s="145" t="s">
        <v>677</v>
      </c>
      <c r="C188" s="145" t="s">
        <v>683</v>
      </c>
      <c r="D188" s="152">
        <v>182</v>
      </c>
      <c r="E188" s="151" t="s">
        <v>817</v>
      </c>
      <c r="F188" s="151" t="s">
        <v>1198</v>
      </c>
      <c r="G188" s="150">
        <v>2</v>
      </c>
      <c r="H188" s="150">
        <v>2</v>
      </c>
      <c r="I188" s="169" t="s">
        <v>1534</v>
      </c>
      <c r="J188" s="167" t="s">
        <v>1610</v>
      </c>
      <c r="K188"/>
    </row>
    <row r="189" spans="1:11" ht="40.5" customHeight="1">
      <c r="A189" s="145" t="s">
        <v>671</v>
      </c>
      <c r="B189" s="145" t="s">
        <v>677</v>
      </c>
      <c r="C189" s="145" t="s">
        <v>683</v>
      </c>
      <c r="D189" s="152">
        <v>183</v>
      </c>
      <c r="E189" s="151" t="s">
        <v>818</v>
      </c>
      <c r="F189" s="151" t="s">
        <v>1199</v>
      </c>
      <c r="G189" s="150">
        <v>44</v>
      </c>
      <c r="H189" s="150">
        <v>19</v>
      </c>
      <c r="I189" s="144" t="s">
        <v>1535</v>
      </c>
      <c r="J189" s="144" t="s">
        <v>1611</v>
      </c>
      <c r="K189"/>
    </row>
    <row r="190" spans="1:11" ht="40.5" customHeight="1">
      <c r="A190" s="145" t="s">
        <v>671</v>
      </c>
      <c r="B190" s="145" t="s">
        <v>677</v>
      </c>
      <c r="C190" s="145" t="s">
        <v>683</v>
      </c>
      <c r="D190" s="152">
        <v>184</v>
      </c>
      <c r="E190" s="151" t="s">
        <v>819</v>
      </c>
      <c r="F190" s="151" t="s">
        <v>1200</v>
      </c>
      <c r="G190" s="150">
        <v>16</v>
      </c>
      <c r="H190" s="150">
        <v>16</v>
      </c>
      <c r="I190" s="170" t="s">
        <v>1536</v>
      </c>
      <c r="J190" s="144" t="s">
        <v>1612</v>
      </c>
      <c r="K190"/>
    </row>
    <row r="191" spans="1:11" ht="40.5" customHeight="1">
      <c r="A191" s="145" t="s">
        <v>673</v>
      </c>
      <c r="B191" s="151" t="s">
        <v>677</v>
      </c>
      <c r="C191" s="145" t="s">
        <v>692</v>
      </c>
      <c r="D191" s="152">
        <v>185</v>
      </c>
      <c r="E191" s="151" t="s">
        <v>820</v>
      </c>
      <c r="F191" s="151" t="s">
        <v>1201</v>
      </c>
      <c r="G191" s="150">
        <v>1800</v>
      </c>
      <c r="H191" s="150">
        <v>1650</v>
      </c>
      <c r="I191" s="167" t="s">
        <v>1537</v>
      </c>
      <c r="J191" s="167" t="s">
        <v>1613</v>
      </c>
      <c r="K191"/>
    </row>
    <row r="192" spans="1:11" ht="40.5" customHeight="1">
      <c r="A192" s="145" t="s">
        <v>673</v>
      </c>
      <c r="B192" s="151" t="s">
        <v>677</v>
      </c>
      <c r="C192" s="145" t="s">
        <v>692</v>
      </c>
      <c r="D192" s="152">
        <v>186</v>
      </c>
      <c r="E192" s="151" t="s">
        <v>821</v>
      </c>
      <c r="F192" s="151" t="s">
        <v>1202</v>
      </c>
      <c r="G192" s="150">
        <v>100</v>
      </c>
      <c r="H192" s="150">
        <v>91.666666666666671</v>
      </c>
      <c r="I192" s="167" t="s">
        <v>1538</v>
      </c>
      <c r="J192" s="167" t="s">
        <v>1614</v>
      </c>
      <c r="K192"/>
    </row>
    <row r="193" spans="1:11" ht="40.5" customHeight="1">
      <c r="A193" s="145" t="s">
        <v>671</v>
      </c>
      <c r="B193" s="151" t="s">
        <v>677</v>
      </c>
      <c r="C193" s="145" t="s">
        <v>686</v>
      </c>
      <c r="D193" s="152">
        <v>187</v>
      </c>
      <c r="E193" s="151" t="s">
        <v>822</v>
      </c>
      <c r="F193" s="151" t="s">
        <v>1203</v>
      </c>
      <c r="G193" s="150">
        <v>1500</v>
      </c>
      <c r="H193" s="150">
        <v>1500</v>
      </c>
      <c r="I193" s="167" t="s">
        <v>1539</v>
      </c>
      <c r="J193" s="167" t="s">
        <v>1615</v>
      </c>
      <c r="K193"/>
    </row>
    <row r="194" spans="1:11" ht="40.5" customHeight="1">
      <c r="A194" s="145" t="s">
        <v>671</v>
      </c>
      <c r="B194" s="151" t="s">
        <v>677</v>
      </c>
      <c r="C194" s="145" t="s">
        <v>686</v>
      </c>
      <c r="D194" s="152">
        <v>188</v>
      </c>
      <c r="E194" s="151" t="s">
        <v>796</v>
      </c>
      <c r="F194" s="151" t="s">
        <v>1177</v>
      </c>
      <c r="G194" s="150">
        <v>5000</v>
      </c>
      <c r="H194" s="150">
        <v>5000</v>
      </c>
      <c r="I194" s="167" t="s">
        <v>1540</v>
      </c>
      <c r="J194" s="167" t="s">
        <v>1616</v>
      </c>
      <c r="K194"/>
    </row>
    <row r="195" spans="1:11" ht="40.5" customHeight="1">
      <c r="A195" s="145" t="s">
        <v>671</v>
      </c>
      <c r="B195" s="151" t="s">
        <v>677</v>
      </c>
      <c r="C195" s="145" t="s">
        <v>686</v>
      </c>
      <c r="D195" s="152">
        <v>189</v>
      </c>
      <c r="E195" s="151" t="s">
        <v>797</v>
      </c>
      <c r="F195" s="151" t="s">
        <v>1178</v>
      </c>
      <c r="G195" s="150">
        <v>40000</v>
      </c>
      <c r="H195" s="150">
        <v>40000</v>
      </c>
      <c r="I195" s="167" t="s">
        <v>1541</v>
      </c>
      <c r="J195" s="167" t="s">
        <v>1617</v>
      </c>
      <c r="K195"/>
    </row>
    <row r="196" spans="1:11" ht="40.5" customHeight="1">
      <c r="A196" s="145" t="s">
        <v>671</v>
      </c>
      <c r="B196" s="151" t="s">
        <v>677</v>
      </c>
      <c r="C196" s="145" t="s">
        <v>686</v>
      </c>
      <c r="D196" s="152">
        <v>190</v>
      </c>
      <c r="E196" s="151" t="s">
        <v>798</v>
      </c>
      <c r="F196" s="151" t="s">
        <v>1179</v>
      </c>
      <c r="G196" s="150">
        <v>550</v>
      </c>
      <c r="H196" s="150">
        <v>550</v>
      </c>
      <c r="I196" s="171" t="s">
        <v>1542</v>
      </c>
      <c r="J196" s="167" t="s">
        <v>1618</v>
      </c>
      <c r="K196"/>
    </row>
    <row r="197" spans="1:11" ht="40.5" customHeight="1">
      <c r="A197" s="151" t="s">
        <v>671</v>
      </c>
      <c r="B197" s="151" t="s">
        <v>677</v>
      </c>
      <c r="C197" s="145" t="s">
        <v>679</v>
      </c>
      <c r="D197" s="152">
        <v>191</v>
      </c>
      <c r="E197" s="151" t="s">
        <v>799</v>
      </c>
      <c r="F197" s="151" t="s">
        <v>1210</v>
      </c>
      <c r="G197" s="150">
        <v>100</v>
      </c>
      <c r="H197" s="150">
        <v>86</v>
      </c>
      <c r="I197" s="167" t="s">
        <v>1543</v>
      </c>
      <c r="J197" s="167" t="s">
        <v>1619</v>
      </c>
      <c r="K197"/>
    </row>
    <row r="198" spans="1:11" ht="40.5" customHeight="1">
      <c r="A198" s="151" t="s">
        <v>671</v>
      </c>
      <c r="B198" s="151" t="s">
        <v>677</v>
      </c>
      <c r="C198" s="145" t="s">
        <v>679</v>
      </c>
      <c r="D198" s="152">
        <v>192</v>
      </c>
      <c r="E198" s="151" t="s">
        <v>827</v>
      </c>
      <c r="F198" s="151" t="s">
        <v>1211</v>
      </c>
      <c r="G198" s="150">
        <v>12</v>
      </c>
      <c r="H198" s="150">
        <v>12</v>
      </c>
      <c r="I198" s="167" t="s">
        <v>1544</v>
      </c>
      <c r="J198" s="167" t="s">
        <v>1620</v>
      </c>
      <c r="K198"/>
    </row>
    <row r="199" spans="1:11" ht="40.5" customHeight="1">
      <c r="A199" s="145" t="s">
        <v>672</v>
      </c>
      <c r="B199" s="151" t="s">
        <v>677</v>
      </c>
      <c r="C199" s="145" t="s">
        <v>687</v>
      </c>
      <c r="D199" s="152">
        <v>193</v>
      </c>
      <c r="E199" s="151" t="s">
        <v>801</v>
      </c>
      <c r="F199" s="151" t="s">
        <v>1182</v>
      </c>
      <c r="G199" s="150">
        <v>20</v>
      </c>
      <c r="H199" s="150">
        <v>20</v>
      </c>
      <c r="I199" s="167" t="s">
        <v>1545</v>
      </c>
      <c r="J199" s="167" t="s">
        <v>1545</v>
      </c>
      <c r="K199"/>
    </row>
    <row r="200" spans="1:11" ht="40.5" customHeight="1">
      <c r="A200" s="145" t="s">
        <v>672</v>
      </c>
      <c r="B200" s="151" t="s">
        <v>677</v>
      </c>
      <c r="C200" s="145" t="s">
        <v>687</v>
      </c>
      <c r="D200" s="152">
        <v>194</v>
      </c>
      <c r="E200" s="151" t="s">
        <v>802</v>
      </c>
      <c r="F200" s="151" t="s">
        <v>1183</v>
      </c>
      <c r="G200" s="150">
        <v>100</v>
      </c>
      <c r="H200" s="150">
        <v>100</v>
      </c>
      <c r="I200" s="172" t="s">
        <v>1546</v>
      </c>
      <c r="J200" s="167" t="s">
        <v>1621</v>
      </c>
      <c r="K200"/>
    </row>
    <row r="201" spans="1:11" ht="40.5" customHeight="1">
      <c r="A201" s="145" t="s">
        <v>672</v>
      </c>
      <c r="B201" s="151" t="s">
        <v>677</v>
      </c>
      <c r="C201" s="145" t="s">
        <v>687</v>
      </c>
      <c r="D201" s="152">
        <v>195</v>
      </c>
      <c r="E201" s="151" t="s">
        <v>803</v>
      </c>
      <c r="F201" s="151" t="s">
        <v>1184</v>
      </c>
      <c r="G201" s="150">
        <v>22</v>
      </c>
      <c r="H201" s="150">
        <v>39</v>
      </c>
      <c r="I201" s="172" t="s">
        <v>1547</v>
      </c>
      <c r="J201" s="167" t="s">
        <v>1622</v>
      </c>
      <c r="K201"/>
    </row>
    <row r="202" spans="1:11" ht="40.5" customHeight="1">
      <c r="A202" s="145" t="s">
        <v>672</v>
      </c>
      <c r="B202" s="151" t="s">
        <v>678</v>
      </c>
      <c r="C202" s="145" t="s">
        <v>684</v>
      </c>
      <c r="D202" s="152">
        <v>196</v>
      </c>
      <c r="E202" s="151" t="s">
        <v>751</v>
      </c>
      <c r="F202" s="151" t="s">
        <v>1132</v>
      </c>
      <c r="G202" s="150">
        <v>1</v>
      </c>
      <c r="H202" s="150">
        <v>1</v>
      </c>
      <c r="I202" s="167" t="s">
        <v>1548</v>
      </c>
      <c r="J202" s="167" t="s">
        <v>1623</v>
      </c>
      <c r="K202"/>
    </row>
    <row r="203" spans="1:11" ht="40.5" customHeight="1">
      <c r="A203" s="145" t="s">
        <v>674</v>
      </c>
      <c r="B203" s="151" t="s">
        <v>677</v>
      </c>
      <c r="C203" s="145" t="s">
        <v>688</v>
      </c>
      <c r="D203" s="152">
        <v>197</v>
      </c>
      <c r="E203" s="151" t="s">
        <v>804</v>
      </c>
      <c r="F203" s="151" t="s">
        <v>1185</v>
      </c>
      <c r="G203" s="150">
        <v>1440</v>
      </c>
      <c r="H203" s="150">
        <v>1440</v>
      </c>
      <c r="I203" s="172" t="s">
        <v>1549</v>
      </c>
      <c r="J203" s="167" t="s">
        <v>1624</v>
      </c>
      <c r="K203"/>
    </row>
    <row r="204" spans="1:11" ht="40.5" customHeight="1">
      <c r="A204" s="145" t="s">
        <v>673</v>
      </c>
      <c r="B204" s="151" t="s">
        <v>677</v>
      </c>
      <c r="C204" s="145" t="s">
        <v>689</v>
      </c>
      <c r="D204" s="152">
        <v>198</v>
      </c>
      <c r="E204" s="151" t="s">
        <v>805</v>
      </c>
      <c r="F204" s="151" t="s">
        <v>1186</v>
      </c>
      <c r="G204" s="150">
        <v>3</v>
      </c>
      <c r="H204" s="150">
        <v>0</v>
      </c>
      <c r="I204" s="167" t="s">
        <v>1550</v>
      </c>
      <c r="J204" s="167" t="s">
        <v>1625</v>
      </c>
      <c r="K204"/>
    </row>
    <row r="205" spans="1:11" ht="40.5" customHeight="1">
      <c r="A205" s="145" t="s">
        <v>673</v>
      </c>
      <c r="B205" s="151" t="s">
        <v>677</v>
      </c>
      <c r="C205" s="145" t="s">
        <v>689</v>
      </c>
      <c r="D205" s="152">
        <v>199</v>
      </c>
      <c r="E205" s="151" t="s">
        <v>806</v>
      </c>
      <c r="F205" s="151" t="s">
        <v>1187</v>
      </c>
      <c r="G205" s="150">
        <v>3000</v>
      </c>
      <c r="H205" s="150">
        <v>3000</v>
      </c>
      <c r="I205" s="167" t="s">
        <v>1551</v>
      </c>
      <c r="J205" s="167" t="s">
        <v>1626</v>
      </c>
      <c r="K205"/>
    </row>
    <row r="206" spans="1:11" ht="40.5" customHeight="1">
      <c r="A206" s="145" t="s">
        <v>673</v>
      </c>
      <c r="B206" s="151" t="s">
        <v>677</v>
      </c>
      <c r="C206" s="145" t="s">
        <v>690</v>
      </c>
      <c r="D206" s="152">
        <v>200</v>
      </c>
      <c r="E206" s="151" t="s">
        <v>807</v>
      </c>
      <c r="F206" s="151" t="s">
        <v>1188</v>
      </c>
      <c r="G206" s="150">
        <v>16</v>
      </c>
      <c r="H206" s="150">
        <v>18</v>
      </c>
      <c r="I206" s="167" t="s">
        <v>1552</v>
      </c>
      <c r="J206" s="167" t="s">
        <v>1627</v>
      </c>
      <c r="K206"/>
    </row>
    <row r="207" spans="1:11" ht="40.5" customHeight="1">
      <c r="A207" s="145" t="s">
        <v>673</v>
      </c>
      <c r="B207" s="151" t="s">
        <v>678</v>
      </c>
      <c r="C207" s="145" t="s">
        <v>691</v>
      </c>
      <c r="D207" s="152">
        <v>201</v>
      </c>
      <c r="E207" s="151" t="s">
        <v>808</v>
      </c>
      <c r="F207" s="151" t="s">
        <v>1189</v>
      </c>
      <c r="G207" s="150">
        <v>2</v>
      </c>
      <c r="H207" s="150">
        <v>2</v>
      </c>
      <c r="I207" s="167" t="s">
        <v>1553</v>
      </c>
      <c r="J207" s="167" t="s">
        <v>1628</v>
      </c>
      <c r="K207"/>
    </row>
    <row r="208" spans="1:11" ht="40.5" customHeight="1">
      <c r="A208" s="145" t="s">
        <v>673</v>
      </c>
      <c r="B208" s="151" t="s">
        <v>678</v>
      </c>
      <c r="C208" s="145" t="s">
        <v>691</v>
      </c>
      <c r="D208" s="152">
        <v>202</v>
      </c>
      <c r="E208" s="151" t="s">
        <v>809</v>
      </c>
      <c r="F208" s="151" t="s">
        <v>1190</v>
      </c>
      <c r="G208" s="150">
        <v>1045</v>
      </c>
      <c r="H208" s="150">
        <v>1045</v>
      </c>
      <c r="I208" s="167" t="s">
        <v>1554</v>
      </c>
      <c r="J208" s="167" t="s">
        <v>1629</v>
      </c>
      <c r="K208"/>
    </row>
    <row r="209" spans="1:11" ht="40.5" customHeight="1">
      <c r="A209" s="145" t="s">
        <v>673</v>
      </c>
      <c r="B209" s="151" t="s">
        <v>678</v>
      </c>
      <c r="C209" s="145" t="s">
        <v>691</v>
      </c>
      <c r="D209" s="152">
        <v>203</v>
      </c>
      <c r="E209" s="151" t="s">
        <v>810</v>
      </c>
      <c r="F209" s="151" t="s">
        <v>1191</v>
      </c>
      <c r="G209" s="150">
        <v>6700</v>
      </c>
      <c r="H209" s="150">
        <v>6700</v>
      </c>
      <c r="I209" s="167" t="s">
        <v>1555</v>
      </c>
      <c r="J209" s="167" t="s">
        <v>1630</v>
      </c>
      <c r="K209"/>
    </row>
    <row r="210" spans="1:11" ht="40.5" customHeight="1">
      <c r="A210" s="145" t="s">
        <v>673</v>
      </c>
      <c r="B210" s="151" t="s">
        <v>678</v>
      </c>
      <c r="C210" s="145" t="s">
        <v>691</v>
      </c>
      <c r="D210" s="152">
        <v>204</v>
      </c>
      <c r="E210" s="151" t="s">
        <v>811</v>
      </c>
      <c r="F210" s="151" t="s">
        <v>1192</v>
      </c>
      <c r="G210" s="150">
        <v>40</v>
      </c>
      <c r="H210" s="150">
        <v>40</v>
      </c>
      <c r="I210" s="167" t="s">
        <v>1556</v>
      </c>
      <c r="J210" s="167" t="s">
        <v>1631</v>
      </c>
      <c r="K210"/>
    </row>
    <row r="211" spans="1:11" ht="40.5" customHeight="1">
      <c r="A211" s="145" t="s">
        <v>673</v>
      </c>
      <c r="B211" s="145" t="s">
        <v>678</v>
      </c>
      <c r="C211" s="153" t="s">
        <v>685</v>
      </c>
      <c r="D211" s="152">
        <v>205</v>
      </c>
      <c r="E211" s="151" t="s">
        <v>794</v>
      </c>
      <c r="F211" s="151" t="s">
        <v>1175</v>
      </c>
      <c r="G211" s="150">
        <v>6</v>
      </c>
      <c r="H211" s="150">
        <v>6</v>
      </c>
      <c r="I211" s="145" t="s">
        <v>2874</v>
      </c>
      <c r="J211" s="145" t="s">
        <v>2875</v>
      </c>
      <c r="K211"/>
    </row>
    <row r="212" spans="1:11" ht="40.5" customHeight="1">
      <c r="A212" s="145" t="s">
        <v>673</v>
      </c>
      <c r="B212" s="145" t="s">
        <v>678</v>
      </c>
      <c r="C212" s="153" t="s">
        <v>685</v>
      </c>
      <c r="D212" s="152">
        <v>206</v>
      </c>
      <c r="E212" s="151" t="s">
        <v>795</v>
      </c>
      <c r="F212" s="151" t="s">
        <v>1176</v>
      </c>
      <c r="G212" s="150">
        <v>7.68</v>
      </c>
      <c r="H212" s="150">
        <v>7.68</v>
      </c>
      <c r="I212" s="146" t="s">
        <v>2876</v>
      </c>
      <c r="J212" s="145" t="s">
        <v>2875</v>
      </c>
      <c r="K212"/>
    </row>
    <row r="213" spans="1:11" ht="40.5" customHeight="1">
      <c r="A213" s="145" t="s">
        <v>671</v>
      </c>
      <c r="B213" s="145" t="s">
        <v>677</v>
      </c>
      <c r="C213" s="145" t="s">
        <v>683</v>
      </c>
      <c r="D213" s="152">
        <v>207</v>
      </c>
      <c r="E213" s="151" t="s">
        <v>746</v>
      </c>
      <c r="F213" s="151" t="s">
        <v>1127</v>
      </c>
      <c r="G213" s="150">
        <v>8</v>
      </c>
      <c r="H213" s="150">
        <v>8</v>
      </c>
      <c r="I213" s="145" t="s">
        <v>2877</v>
      </c>
      <c r="J213" s="145" t="s">
        <v>2878</v>
      </c>
      <c r="K213"/>
    </row>
    <row r="214" spans="1:11" ht="40.5" customHeight="1">
      <c r="A214" s="145" t="s">
        <v>671</v>
      </c>
      <c r="B214" s="145" t="s">
        <v>677</v>
      </c>
      <c r="C214" s="145" t="s">
        <v>683</v>
      </c>
      <c r="D214" s="152">
        <v>208</v>
      </c>
      <c r="E214" s="151" t="s">
        <v>812</v>
      </c>
      <c r="F214" s="151" t="s">
        <v>1193</v>
      </c>
      <c r="G214" s="150">
        <v>1</v>
      </c>
      <c r="H214" s="150">
        <v>0</v>
      </c>
      <c r="I214" s="145" t="s">
        <v>2879</v>
      </c>
      <c r="J214" s="145" t="s">
        <v>2878</v>
      </c>
      <c r="K214"/>
    </row>
    <row r="215" spans="1:11" ht="40.5" customHeight="1">
      <c r="A215" s="145" t="s">
        <v>671</v>
      </c>
      <c r="B215" s="145" t="s">
        <v>677</v>
      </c>
      <c r="C215" s="145" t="s">
        <v>683</v>
      </c>
      <c r="D215" s="152">
        <v>209</v>
      </c>
      <c r="E215" s="151" t="s">
        <v>813</v>
      </c>
      <c r="F215" s="151" t="s">
        <v>1194</v>
      </c>
      <c r="G215" s="150">
        <v>7</v>
      </c>
      <c r="H215" s="150">
        <v>0</v>
      </c>
      <c r="I215" s="145" t="s">
        <v>2880</v>
      </c>
      <c r="J215" s="145" t="s">
        <v>2878</v>
      </c>
      <c r="K215"/>
    </row>
    <row r="216" spans="1:11" ht="40.5" customHeight="1">
      <c r="A216" s="145" t="s">
        <v>671</v>
      </c>
      <c r="B216" s="145" t="s">
        <v>677</v>
      </c>
      <c r="C216" s="145" t="s">
        <v>683</v>
      </c>
      <c r="D216" s="152">
        <v>210</v>
      </c>
      <c r="E216" s="151" t="s">
        <v>814</v>
      </c>
      <c r="F216" s="151" t="s">
        <v>1195</v>
      </c>
      <c r="G216" s="150">
        <v>2.68</v>
      </c>
      <c r="H216" s="150">
        <v>2.2000000000000002</v>
      </c>
      <c r="I216" s="145" t="s">
        <v>2881</v>
      </c>
      <c r="J216" s="145" t="s">
        <v>2878</v>
      </c>
      <c r="K216"/>
    </row>
    <row r="217" spans="1:11" ht="40.5" customHeight="1">
      <c r="A217" s="145" t="s">
        <v>671</v>
      </c>
      <c r="B217" s="145" t="s">
        <v>677</v>
      </c>
      <c r="C217" s="145" t="s">
        <v>683</v>
      </c>
      <c r="D217" s="152">
        <v>211</v>
      </c>
      <c r="E217" s="151" t="s">
        <v>816</v>
      </c>
      <c r="F217" s="151" t="s">
        <v>1197</v>
      </c>
      <c r="G217" s="150">
        <v>3</v>
      </c>
      <c r="H217" s="150">
        <v>3</v>
      </c>
      <c r="I217" s="145" t="s">
        <v>2882</v>
      </c>
      <c r="J217" s="145" t="s">
        <v>2878</v>
      </c>
      <c r="K217"/>
    </row>
    <row r="218" spans="1:11" ht="40.5" customHeight="1">
      <c r="A218" s="145" t="s">
        <v>671</v>
      </c>
      <c r="B218" s="145" t="s">
        <v>677</v>
      </c>
      <c r="C218" s="145" t="s">
        <v>683</v>
      </c>
      <c r="D218" s="152">
        <v>212</v>
      </c>
      <c r="E218" s="151" t="s">
        <v>825</v>
      </c>
      <c r="F218" s="151" t="s">
        <v>1207</v>
      </c>
      <c r="G218" s="150">
        <v>2</v>
      </c>
      <c r="H218" s="150">
        <v>0</v>
      </c>
      <c r="I218" s="145" t="s">
        <v>2883</v>
      </c>
      <c r="J218" s="145" t="s">
        <v>2878</v>
      </c>
      <c r="K218"/>
    </row>
    <row r="219" spans="1:11" ht="40.5" customHeight="1">
      <c r="A219" s="145" t="s">
        <v>671</v>
      </c>
      <c r="B219" s="145" t="s">
        <v>677</v>
      </c>
      <c r="C219" s="145" t="s">
        <v>683</v>
      </c>
      <c r="D219" s="152">
        <v>213</v>
      </c>
      <c r="E219" s="151" t="s">
        <v>818</v>
      </c>
      <c r="F219" s="151" t="s">
        <v>1199</v>
      </c>
      <c r="G219" s="150">
        <v>81</v>
      </c>
      <c r="H219" s="150">
        <v>59</v>
      </c>
      <c r="I219" s="145" t="s">
        <v>2884</v>
      </c>
      <c r="J219" s="145" t="s">
        <v>2878</v>
      </c>
      <c r="K219"/>
    </row>
    <row r="220" spans="1:11" ht="40.5" customHeight="1">
      <c r="A220" s="145" t="s">
        <v>671</v>
      </c>
      <c r="B220" s="145" t="s">
        <v>677</v>
      </c>
      <c r="C220" s="145" t="s">
        <v>683</v>
      </c>
      <c r="D220" s="152">
        <v>214</v>
      </c>
      <c r="E220" s="151" t="s">
        <v>819</v>
      </c>
      <c r="F220" s="151" t="s">
        <v>1200</v>
      </c>
      <c r="G220" s="150">
        <v>30</v>
      </c>
      <c r="H220" s="150">
        <v>30</v>
      </c>
      <c r="I220" s="145" t="s">
        <v>3696</v>
      </c>
      <c r="J220" s="145" t="s">
        <v>2878</v>
      </c>
      <c r="K220"/>
    </row>
    <row r="221" spans="1:11" ht="40.5" customHeight="1">
      <c r="A221" s="145" t="s">
        <v>673</v>
      </c>
      <c r="B221" s="151" t="s">
        <v>677</v>
      </c>
      <c r="C221" s="145" t="s">
        <v>692</v>
      </c>
      <c r="D221" s="152">
        <v>215</v>
      </c>
      <c r="E221" s="151" t="s">
        <v>820</v>
      </c>
      <c r="F221" s="151" t="s">
        <v>1201</v>
      </c>
      <c r="G221" s="150">
        <v>2000</v>
      </c>
      <c r="H221" s="150">
        <v>2000</v>
      </c>
      <c r="I221" s="145" t="s">
        <v>2885</v>
      </c>
      <c r="J221" s="145" t="s">
        <v>2875</v>
      </c>
      <c r="K221"/>
    </row>
    <row r="222" spans="1:11" ht="40.5" customHeight="1">
      <c r="A222" s="145" t="s">
        <v>673</v>
      </c>
      <c r="B222" s="151" t="s">
        <v>677</v>
      </c>
      <c r="C222" s="145" t="s">
        <v>692</v>
      </c>
      <c r="D222" s="152">
        <v>216</v>
      </c>
      <c r="E222" s="151" t="s">
        <v>821</v>
      </c>
      <c r="F222" s="151" t="s">
        <v>1202</v>
      </c>
      <c r="G222" s="150">
        <v>100</v>
      </c>
      <c r="H222" s="150">
        <v>100</v>
      </c>
      <c r="I222" s="145" t="s">
        <v>3697</v>
      </c>
      <c r="J222" s="145" t="s">
        <v>2875</v>
      </c>
      <c r="K222"/>
    </row>
    <row r="223" spans="1:11" ht="40.5" customHeight="1">
      <c r="A223" s="145" t="s">
        <v>671</v>
      </c>
      <c r="B223" s="151" t="s">
        <v>677</v>
      </c>
      <c r="C223" s="145" t="s">
        <v>686</v>
      </c>
      <c r="D223" s="152">
        <v>217</v>
      </c>
      <c r="E223" s="151" t="s">
        <v>822</v>
      </c>
      <c r="F223" s="151" t="s">
        <v>1203</v>
      </c>
      <c r="G223" s="150">
        <v>1400</v>
      </c>
      <c r="H223" s="150">
        <v>1400</v>
      </c>
      <c r="I223" s="145" t="s">
        <v>2886</v>
      </c>
      <c r="J223" s="145" t="s">
        <v>2878</v>
      </c>
      <c r="K223"/>
    </row>
    <row r="224" spans="1:11" ht="40.5" customHeight="1">
      <c r="A224" s="145" t="s">
        <v>671</v>
      </c>
      <c r="B224" s="151" t="s">
        <v>677</v>
      </c>
      <c r="C224" s="145" t="s">
        <v>686</v>
      </c>
      <c r="D224" s="152">
        <v>218</v>
      </c>
      <c r="E224" s="151" t="s">
        <v>796</v>
      </c>
      <c r="F224" s="151" t="s">
        <v>1177</v>
      </c>
      <c r="G224" s="150">
        <v>5000</v>
      </c>
      <c r="H224" s="150">
        <v>5000</v>
      </c>
      <c r="I224" s="146" t="s">
        <v>2887</v>
      </c>
      <c r="J224" s="145" t="s">
        <v>2878</v>
      </c>
      <c r="K224"/>
    </row>
    <row r="225" spans="1:11" ht="40.5" customHeight="1">
      <c r="A225" s="145" t="s">
        <v>671</v>
      </c>
      <c r="B225" s="151" t="s">
        <v>677</v>
      </c>
      <c r="C225" s="145" t="s">
        <v>686</v>
      </c>
      <c r="D225" s="152">
        <v>219</v>
      </c>
      <c r="E225" s="151" t="s">
        <v>797</v>
      </c>
      <c r="F225" s="151" t="s">
        <v>1178</v>
      </c>
      <c r="G225" s="150">
        <v>27018</v>
      </c>
      <c r="H225" s="150">
        <v>27018</v>
      </c>
      <c r="I225" s="194" t="s">
        <v>2888</v>
      </c>
      <c r="J225" s="145" t="s">
        <v>2878</v>
      </c>
      <c r="K225"/>
    </row>
    <row r="226" spans="1:11" ht="40.5" customHeight="1">
      <c r="A226" s="145" t="s">
        <v>671</v>
      </c>
      <c r="B226" s="151" t="s">
        <v>677</v>
      </c>
      <c r="C226" s="145" t="s">
        <v>686</v>
      </c>
      <c r="D226" s="152">
        <v>220</v>
      </c>
      <c r="E226" s="151" t="s">
        <v>798</v>
      </c>
      <c r="F226" s="151" t="s">
        <v>1179</v>
      </c>
      <c r="G226" s="150">
        <v>450</v>
      </c>
      <c r="H226" s="150">
        <v>450</v>
      </c>
      <c r="I226" s="193" t="s">
        <v>2889</v>
      </c>
      <c r="J226" s="145" t="s">
        <v>2878</v>
      </c>
      <c r="K226"/>
    </row>
    <row r="227" spans="1:11" ht="40.5" customHeight="1">
      <c r="A227" s="151" t="s">
        <v>671</v>
      </c>
      <c r="B227" s="151" t="s">
        <v>677</v>
      </c>
      <c r="C227" s="145" t="s">
        <v>679</v>
      </c>
      <c r="D227" s="152">
        <v>221</v>
      </c>
      <c r="E227" s="151" t="s">
        <v>799</v>
      </c>
      <c r="F227" s="151" t="s">
        <v>1212</v>
      </c>
      <c r="G227" s="150">
        <v>100</v>
      </c>
      <c r="H227" s="150">
        <v>100</v>
      </c>
      <c r="I227" s="145" t="s">
        <v>2890</v>
      </c>
      <c r="J227" s="145" t="s">
        <v>2878</v>
      </c>
      <c r="K227"/>
    </row>
    <row r="228" spans="1:11" ht="40.5" customHeight="1">
      <c r="A228" s="151" t="s">
        <v>671</v>
      </c>
      <c r="B228" s="151" t="s">
        <v>677</v>
      </c>
      <c r="C228" s="145" t="s">
        <v>679</v>
      </c>
      <c r="D228" s="152">
        <v>222</v>
      </c>
      <c r="E228" s="151" t="s">
        <v>828</v>
      </c>
      <c r="F228" s="151" t="s">
        <v>1213</v>
      </c>
      <c r="G228" s="150">
        <v>100</v>
      </c>
      <c r="H228" s="150">
        <v>100</v>
      </c>
      <c r="I228" s="145" t="s">
        <v>2891</v>
      </c>
      <c r="J228" s="145" t="s">
        <v>2878</v>
      </c>
      <c r="K228"/>
    </row>
    <row r="229" spans="1:11" ht="40.5" customHeight="1">
      <c r="A229" s="145" t="s">
        <v>672</v>
      </c>
      <c r="B229" s="151" t="s">
        <v>677</v>
      </c>
      <c r="C229" s="145" t="s">
        <v>687</v>
      </c>
      <c r="D229" s="152">
        <v>223</v>
      </c>
      <c r="E229" s="151" t="s">
        <v>801</v>
      </c>
      <c r="F229" s="151" t="s">
        <v>1182</v>
      </c>
      <c r="G229" s="150">
        <v>20</v>
      </c>
      <c r="H229" s="150">
        <v>20</v>
      </c>
      <c r="I229" s="145" t="s">
        <v>2892</v>
      </c>
      <c r="J229" s="145" t="s">
        <v>2893</v>
      </c>
      <c r="K229"/>
    </row>
    <row r="230" spans="1:11" ht="40.5" customHeight="1">
      <c r="A230" s="145" t="s">
        <v>672</v>
      </c>
      <c r="B230" s="151" t="s">
        <v>677</v>
      </c>
      <c r="C230" s="145" t="s">
        <v>687</v>
      </c>
      <c r="D230" s="152">
        <v>224</v>
      </c>
      <c r="E230" s="151" t="s">
        <v>802</v>
      </c>
      <c r="F230" s="151" t="s">
        <v>1183</v>
      </c>
      <c r="G230" s="150">
        <v>100</v>
      </c>
      <c r="H230" s="150">
        <v>100</v>
      </c>
      <c r="I230" s="145" t="s">
        <v>2894</v>
      </c>
      <c r="J230" s="145" t="s">
        <v>2893</v>
      </c>
      <c r="K230"/>
    </row>
    <row r="231" spans="1:11" ht="40.5" customHeight="1">
      <c r="A231" s="145" t="s">
        <v>672</v>
      </c>
      <c r="B231" s="151" t="s">
        <v>677</v>
      </c>
      <c r="C231" s="145" t="s">
        <v>687</v>
      </c>
      <c r="D231" s="152">
        <v>225</v>
      </c>
      <c r="E231" s="151" t="s">
        <v>803</v>
      </c>
      <c r="F231" s="151" t="s">
        <v>1184</v>
      </c>
      <c r="G231" s="150">
        <v>22</v>
      </c>
      <c r="H231" s="150">
        <v>22</v>
      </c>
      <c r="I231" s="145" t="s">
        <v>2895</v>
      </c>
      <c r="J231" s="145" t="s">
        <v>2893</v>
      </c>
      <c r="K231"/>
    </row>
    <row r="232" spans="1:11" ht="40.5" customHeight="1">
      <c r="A232" s="145" t="s">
        <v>672</v>
      </c>
      <c r="B232" s="151" t="s">
        <v>678</v>
      </c>
      <c r="C232" s="145" t="s">
        <v>684</v>
      </c>
      <c r="D232" s="152">
        <v>226</v>
      </c>
      <c r="E232" s="151" t="s">
        <v>824</v>
      </c>
      <c r="F232" s="151" t="s">
        <v>1206</v>
      </c>
      <c r="G232" s="150">
        <v>5</v>
      </c>
      <c r="H232" s="150">
        <v>5</v>
      </c>
      <c r="I232" s="145" t="s">
        <v>2896</v>
      </c>
      <c r="J232" s="145" t="s">
        <v>2893</v>
      </c>
      <c r="K232"/>
    </row>
    <row r="233" spans="1:11" ht="40.5" customHeight="1">
      <c r="A233" s="145" t="s">
        <v>674</v>
      </c>
      <c r="B233" s="151" t="s">
        <v>677</v>
      </c>
      <c r="C233" s="145" t="s">
        <v>688</v>
      </c>
      <c r="D233" s="152">
        <v>227</v>
      </c>
      <c r="E233" s="151" t="s">
        <v>804</v>
      </c>
      <c r="F233" s="151" t="s">
        <v>1185</v>
      </c>
      <c r="G233" s="150">
        <v>1800</v>
      </c>
      <c r="H233" s="150">
        <v>1800</v>
      </c>
      <c r="I233" s="145" t="s">
        <v>2897</v>
      </c>
      <c r="J233" s="145" t="s">
        <v>2898</v>
      </c>
      <c r="K233"/>
    </row>
    <row r="234" spans="1:11" ht="40.5" customHeight="1">
      <c r="A234" s="145" t="s">
        <v>673</v>
      </c>
      <c r="B234" s="151" t="s">
        <v>677</v>
      </c>
      <c r="C234" s="145" t="s">
        <v>689</v>
      </c>
      <c r="D234" s="152">
        <v>228</v>
      </c>
      <c r="E234" s="151" t="s">
        <v>805</v>
      </c>
      <c r="F234" s="151" t="s">
        <v>1186</v>
      </c>
      <c r="G234" s="150">
        <v>4</v>
      </c>
      <c r="H234" s="150">
        <v>0</v>
      </c>
      <c r="I234" s="145" t="s">
        <v>2899</v>
      </c>
      <c r="J234" s="145" t="s">
        <v>2875</v>
      </c>
      <c r="K234"/>
    </row>
    <row r="235" spans="1:11" ht="40.5" customHeight="1">
      <c r="A235" s="145" t="s">
        <v>673</v>
      </c>
      <c r="B235" s="151" t="s">
        <v>677</v>
      </c>
      <c r="C235" s="145" t="s">
        <v>689</v>
      </c>
      <c r="D235" s="152">
        <v>229</v>
      </c>
      <c r="E235" s="151" t="s">
        <v>806</v>
      </c>
      <c r="F235" s="151" t="s">
        <v>1187</v>
      </c>
      <c r="G235" s="150">
        <v>5000</v>
      </c>
      <c r="H235" s="150">
        <v>5000</v>
      </c>
      <c r="I235" s="145" t="s">
        <v>2900</v>
      </c>
      <c r="J235" s="145" t="s">
        <v>2875</v>
      </c>
      <c r="K235"/>
    </row>
    <row r="236" spans="1:11" ht="40.5" customHeight="1">
      <c r="A236" s="145" t="s">
        <v>673</v>
      </c>
      <c r="B236" s="151" t="s">
        <v>677</v>
      </c>
      <c r="C236" s="145" t="s">
        <v>690</v>
      </c>
      <c r="D236" s="152">
        <v>230</v>
      </c>
      <c r="E236" s="151" t="s">
        <v>807</v>
      </c>
      <c r="F236" s="151" t="s">
        <v>1188</v>
      </c>
      <c r="G236" s="150">
        <v>16</v>
      </c>
      <c r="H236" s="150">
        <v>16</v>
      </c>
      <c r="I236" s="145" t="s">
        <v>2901</v>
      </c>
      <c r="J236" s="145" t="s">
        <v>2875</v>
      </c>
      <c r="K236"/>
    </row>
    <row r="237" spans="1:11" ht="40.5" customHeight="1">
      <c r="A237" s="145" t="s">
        <v>673</v>
      </c>
      <c r="B237" s="151" t="s">
        <v>678</v>
      </c>
      <c r="C237" s="145" t="s">
        <v>691</v>
      </c>
      <c r="D237" s="152">
        <v>231</v>
      </c>
      <c r="E237" s="151" t="s">
        <v>808</v>
      </c>
      <c r="F237" s="151" t="s">
        <v>1189</v>
      </c>
      <c r="G237" s="150">
        <v>2</v>
      </c>
      <c r="H237" s="150">
        <v>2</v>
      </c>
      <c r="I237" s="146" t="s">
        <v>2902</v>
      </c>
      <c r="J237" s="145" t="s">
        <v>2875</v>
      </c>
      <c r="K237"/>
    </row>
    <row r="238" spans="1:11" ht="40.5" customHeight="1">
      <c r="A238" s="145" t="s">
        <v>673</v>
      </c>
      <c r="B238" s="151" t="s">
        <v>678</v>
      </c>
      <c r="C238" s="145" t="s">
        <v>691</v>
      </c>
      <c r="D238" s="152">
        <v>232</v>
      </c>
      <c r="E238" s="151" t="s">
        <v>809</v>
      </c>
      <c r="F238" s="151" t="s">
        <v>1190</v>
      </c>
      <c r="G238" s="150">
        <v>1310</v>
      </c>
      <c r="H238" s="150">
        <v>1310</v>
      </c>
      <c r="I238" s="146" t="s">
        <v>2903</v>
      </c>
      <c r="J238" s="145" t="s">
        <v>2875</v>
      </c>
      <c r="K238"/>
    </row>
    <row r="239" spans="1:11" ht="40.5" customHeight="1">
      <c r="A239" s="145" t="s">
        <v>673</v>
      </c>
      <c r="B239" s="151" t="s">
        <v>678</v>
      </c>
      <c r="C239" s="145" t="s">
        <v>691</v>
      </c>
      <c r="D239" s="152">
        <v>233</v>
      </c>
      <c r="E239" s="151" t="s">
        <v>810</v>
      </c>
      <c r="F239" s="151" t="s">
        <v>1191</v>
      </c>
      <c r="G239" s="150">
        <v>6700</v>
      </c>
      <c r="H239" s="150">
        <v>6700</v>
      </c>
      <c r="I239" s="145" t="s">
        <v>2904</v>
      </c>
      <c r="J239" s="145" t="s">
        <v>2875</v>
      </c>
      <c r="K239"/>
    </row>
    <row r="240" spans="1:11" ht="40.5" customHeight="1">
      <c r="A240" s="145" t="s">
        <v>673</v>
      </c>
      <c r="B240" s="151" t="s">
        <v>678</v>
      </c>
      <c r="C240" s="145" t="s">
        <v>691</v>
      </c>
      <c r="D240" s="152">
        <v>234</v>
      </c>
      <c r="E240" s="151" t="s">
        <v>811</v>
      </c>
      <c r="F240" s="151" t="s">
        <v>1192</v>
      </c>
      <c r="G240" s="150">
        <v>40</v>
      </c>
      <c r="H240" s="150">
        <v>40</v>
      </c>
      <c r="I240" s="145" t="s">
        <v>2905</v>
      </c>
      <c r="J240" s="145" t="s">
        <v>2875</v>
      </c>
      <c r="K240"/>
    </row>
    <row r="241" spans="1:11" ht="40.5" customHeight="1">
      <c r="A241" s="145" t="s">
        <v>673</v>
      </c>
      <c r="B241" s="145" t="s">
        <v>678</v>
      </c>
      <c r="C241" s="153" t="s">
        <v>685</v>
      </c>
      <c r="D241" s="152">
        <v>235</v>
      </c>
      <c r="E241" s="151" t="s">
        <v>794</v>
      </c>
      <c r="F241" s="151" t="s">
        <v>1175</v>
      </c>
      <c r="G241" s="150">
        <v>6</v>
      </c>
      <c r="H241" s="150">
        <v>6</v>
      </c>
      <c r="I241" s="141" t="s">
        <v>2906</v>
      </c>
      <c r="J241" s="141" t="s">
        <v>2907</v>
      </c>
      <c r="K241"/>
    </row>
    <row r="242" spans="1:11" ht="40.5" customHeight="1">
      <c r="A242" s="145" t="s">
        <v>673</v>
      </c>
      <c r="B242" s="145" t="s">
        <v>678</v>
      </c>
      <c r="C242" s="153" t="s">
        <v>685</v>
      </c>
      <c r="D242" s="152">
        <v>236</v>
      </c>
      <c r="E242" s="151" t="s">
        <v>795</v>
      </c>
      <c r="F242" s="151" t="s">
        <v>1176</v>
      </c>
      <c r="G242" s="150">
        <v>3.08</v>
      </c>
      <c r="H242" s="150">
        <v>3.08</v>
      </c>
      <c r="I242" s="141" t="s">
        <v>2908</v>
      </c>
      <c r="J242" s="141" t="s">
        <v>2909</v>
      </c>
      <c r="K242"/>
    </row>
    <row r="243" spans="1:11" ht="40.5" customHeight="1">
      <c r="A243" s="145" t="s">
        <v>671</v>
      </c>
      <c r="B243" s="145" t="s">
        <v>677</v>
      </c>
      <c r="C243" s="145" t="s">
        <v>683</v>
      </c>
      <c r="D243" s="152">
        <v>237</v>
      </c>
      <c r="E243" s="151" t="s">
        <v>746</v>
      </c>
      <c r="F243" s="151" t="s">
        <v>1127</v>
      </c>
      <c r="G243" s="150">
        <v>8</v>
      </c>
      <c r="H243" s="150">
        <v>8</v>
      </c>
      <c r="I243" s="141" t="s">
        <v>2910</v>
      </c>
      <c r="J243" s="141" t="s">
        <v>2911</v>
      </c>
      <c r="K243"/>
    </row>
    <row r="244" spans="1:11" ht="40.5" customHeight="1">
      <c r="A244" s="145" t="s">
        <v>671</v>
      </c>
      <c r="B244" s="145" t="s">
        <v>677</v>
      </c>
      <c r="C244" s="145" t="s">
        <v>683</v>
      </c>
      <c r="D244" s="152">
        <v>238</v>
      </c>
      <c r="E244" s="151" t="s">
        <v>812</v>
      </c>
      <c r="F244" s="151" t="s">
        <v>1193</v>
      </c>
      <c r="G244" s="150">
        <v>1</v>
      </c>
      <c r="H244" s="150">
        <v>1</v>
      </c>
      <c r="I244" s="141" t="s">
        <v>2912</v>
      </c>
      <c r="J244" s="141" t="s">
        <v>2913</v>
      </c>
      <c r="K244"/>
    </row>
    <row r="245" spans="1:11" ht="40.5" customHeight="1">
      <c r="A245" s="145" t="s">
        <v>671</v>
      </c>
      <c r="B245" s="145" t="s">
        <v>677</v>
      </c>
      <c r="C245" s="145" t="s">
        <v>683</v>
      </c>
      <c r="D245" s="152">
        <v>239</v>
      </c>
      <c r="E245" s="151" t="s">
        <v>813</v>
      </c>
      <c r="F245" s="151" t="s">
        <v>1194</v>
      </c>
      <c r="G245" s="150">
        <v>2</v>
      </c>
      <c r="H245" s="150">
        <v>1</v>
      </c>
      <c r="I245" s="141" t="s">
        <v>2914</v>
      </c>
      <c r="J245" s="141" t="s">
        <v>1632</v>
      </c>
      <c r="K245"/>
    </row>
    <row r="246" spans="1:11" ht="40.5" customHeight="1">
      <c r="A246" s="145" t="s">
        <v>671</v>
      </c>
      <c r="B246" s="145" t="s">
        <v>677</v>
      </c>
      <c r="C246" s="145" t="s">
        <v>683</v>
      </c>
      <c r="D246" s="152">
        <v>240</v>
      </c>
      <c r="E246" s="151" t="s">
        <v>814</v>
      </c>
      <c r="F246" s="151" t="s">
        <v>1195</v>
      </c>
      <c r="G246" s="150">
        <v>1.58</v>
      </c>
      <c r="H246" s="150">
        <v>1.58</v>
      </c>
      <c r="I246" s="141" t="s">
        <v>2915</v>
      </c>
      <c r="J246" s="141" t="s">
        <v>1632</v>
      </c>
      <c r="K246"/>
    </row>
    <row r="247" spans="1:11" ht="40.5" customHeight="1">
      <c r="A247" s="145" t="s">
        <v>671</v>
      </c>
      <c r="B247" s="145" t="s">
        <v>677</v>
      </c>
      <c r="C247" s="145" t="s">
        <v>683</v>
      </c>
      <c r="D247" s="152">
        <v>241</v>
      </c>
      <c r="E247" s="151" t="s">
        <v>816</v>
      </c>
      <c r="F247" s="151" t="s">
        <v>1197</v>
      </c>
      <c r="G247" s="150">
        <v>3</v>
      </c>
      <c r="H247" s="150">
        <v>3</v>
      </c>
      <c r="I247" s="146" t="s">
        <v>2916</v>
      </c>
      <c r="J247" s="146" t="s">
        <v>2878</v>
      </c>
      <c r="K247"/>
    </row>
    <row r="248" spans="1:11" ht="40.5" customHeight="1">
      <c r="A248" s="145" t="s">
        <v>671</v>
      </c>
      <c r="B248" s="145" t="s">
        <v>677</v>
      </c>
      <c r="C248" s="145" t="s">
        <v>683</v>
      </c>
      <c r="D248" s="152">
        <v>242</v>
      </c>
      <c r="E248" s="151" t="s">
        <v>825</v>
      </c>
      <c r="F248" s="151" t="s">
        <v>1207</v>
      </c>
      <c r="G248" s="150">
        <v>1</v>
      </c>
      <c r="H248" s="150">
        <v>0</v>
      </c>
      <c r="I248" s="141" t="s">
        <v>2917</v>
      </c>
      <c r="J248" s="141" t="s">
        <v>1632</v>
      </c>
      <c r="K248"/>
    </row>
    <row r="249" spans="1:11" ht="40.5" customHeight="1">
      <c r="A249" s="145" t="s">
        <v>671</v>
      </c>
      <c r="B249" s="145" t="s">
        <v>677</v>
      </c>
      <c r="C249" s="145" t="s">
        <v>683</v>
      </c>
      <c r="D249" s="152">
        <v>243</v>
      </c>
      <c r="E249" s="151" t="s">
        <v>817</v>
      </c>
      <c r="F249" s="151" t="s">
        <v>1198</v>
      </c>
      <c r="G249" s="150">
        <v>11</v>
      </c>
      <c r="H249" s="150">
        <v>11</v>
      </c>
      <c r="I249" s="141" t="s">
        <v>2918</v>
      </c>
      <c r="J249" s="141" t="s">
        <v>2919</v>
      </c>
      <c r="K249"/>
    </row>
    <row r="250" spans="1:11" ht="40.5" customHeight="1">
      <c r="A250" s="145" t="s">
        <v>671</v>
      </c>
      <c r="B250" s="145" t="s">
        <v>677</v>
      </c>
      <c r="C250" s="145" t="s">
        <v>683</v>
      </c>
      <c r="D250" s="152">
        <v>244</v>
      </c>
      <c r="E250" s="151" t="s">
        <v>818</v>
      </c>
      <c r="F250" s="151" t="s">
        <v>1199</v>
      </c>
      <c r="G250" s="150">
        <v>67</v>
      </c>
      <c r="H250" s="150">
        <v>49</v>
      </c>
      <c r="I250" s="141" t="s">
        <v>2920</v>
      </c>
      <c r="J250" s="141" t="s">
        <v>2921</v>
      </c>
      <c r="K250"/>
    </row>
    <row r="251" spans="1:11" ht="40.5" customHeight="1">
      <c r="A251" s="145" t="s">
        <v>673</v>
      </c>
      <c r="B251" s="151" t="s">
        <v>677</v>
      </c>
      <c r="C251" s="145" t="s">
        <v>692</v>
      </c>
      <c r="D251" s="152">
        <v>245</v>
      </c>
      <c r="E251" s="151" t="s">
        <v>820</v>
      </c>
      <c r="F251" s="151" t="s">
        <v>1201</v>
      </c>
      <c r="G251" s="150">
        <v>2000</v>
      </c>
      <c r="H251" s="150">
        <v>2063</v>
      </c>
      <c r="I251" s="141" t="s">
        <v>2922</v>
      </c>
      <c r="J251" s="141" t="s">
        <v>2923</v>
      </c>
      <c r="K251"/>
    </row>
    <row r="252" spans="1:11" ht="40.5" customHeight="1">
      <c r="A252" s="145" t="s">
        <v>673</v>
      </c>
      <c r="B252" s="151" t="s">
        <v>677</v>
      </c>
      <c r="C252" s="145" t="s">
        <v>692</v>
      </c>
      <c r="D252" s="152">
        <v>246</v>
      </c>
      <c r="E252" s="151" t="s">
        <v>821</v>
      </c>
      <c r="F252" s="151" t="s">
        <v>1202</v>
      </c>
      <c r="G252" s="150">
        <v>100</v>
      </c>
      <c r="H252" s="150">
        <v>100</v>
      </c>
      <c r="I252" s="141" t="s">
        <v>2924</v>
      </c>
      <c r="J252" s="141" t="s">
        <v>2925</v>
      </c>
      <c r="K252"/>
    </row>
    <row r="253" spans="1:11" ht="40.5" customHeight="1">
      <c r="A253" s="145" t="s">
        <v>671</v>
      </c>
      <c r="B253" s="151" t="s">
        <v>677</v>
      </c>
      <c r="C253" s="145" t="s">
        <v>686</v>
      </c>
      <c r="D253" s="152">
        <v>247</v>
      </c>
      <c r="E253" s="151" t="s">
        <v>822</v>
      </c>
      <c r="F253" s="151" t="s">
        <v>1203</v>
      </c>
      <c r="G253" s="150">
        <v>1200</v>
      </c>
      <c r="H253" s="150">
        <v>1200</v>
      </c>
      <c r="I253" s="141" t="s">
        <v>2926</v>
      </c>
      <c r="J253" s="141" t="s">
        <v>2927</v>
      </c>
      <c r="K253"/>
    </row>
    <row r="254" spans="1:11" ht="40.5" customHeight="1">
      <c r="A254" s="145" t="s">
        <v>671</v>
      </c>
      <c r="B254" s="151" t="s">
        <v>677</v>
      </c>
      <c r="C254" s="145" t="s">
        <v>686</v>
      </c>
      <c r="D254" s="152">
        <v>248</v>
      </c>
      <c r="E254" s="151" t="s">
        <v>796</v>
      </c>
      <c r="F254" s="151" t="s">
        <v>1177</v>
      </c>
      <c r="G254" s="150">
        <v>5000</v>
      </c>
      <c r="H254" s="150">
        <v>5000</v>
      </c>
      <c r="I254" s="141" t="s">
        <v>2928</v>
      </c>
      <c r="J254" s="141" t="s">
        <v>2878</v>
      </c>
      <c r="K254"/>
    </row>
    <row r="255" spans="1:11" ht="40.5" customHeight="1">
      <c r="A255" s="145" t="s">
        <v>671</v>
      </c>
      <c r="B255" s="151" t="s">
        <v>677</v>
      </c>
      <c r="C255" s="145" t="s">
        <v>686</v>
      </c>
      <c r="D255" s="152">
        <v>249</v>
      </c>
      <c r="E255" s="151" t="s">
        <v>797</v>
      </c>
      <c r="F255" s="151" t="s">
        <v>1178</v>
      </c>
      <c r="G255" s="150">
        <v>40000</v>
      </c>
      <c r="H255" s="150">
        <v>40000</v>
      </c>
      <c r="I255" s="145" t="s">
        <v>2929</v>
      </c>
      <c r="J255" s="145" t="s">
        <v>2930</v>
      </c>
      <c r="K255"/>
    </row>
    <row r="256" spans="1:11" ht="40.5" customHeight="1">
      <c r="A256" s="145" t="s">
        <v>671</v>
      </c>
      <c r="B256" s="151" t="s">
        <v>677</v>
      </c>
      <c r="C256" s="145" t="s">
        <v>686</v>
      </c>
      <c r="D256" s="152">
        <v>250</v>
      </c>
      <c r="E256" s="151" t="s">
        <v>798</v>
      </c>
      <c r="F256" s="151" t="s">
        <v>1179</v>
      </c>
      <c r="G256" s="150">
        <v>470</v>
      </c>
      <c r="H256" s="150">
        <v>470</v>
      </c>
      <c r="I256" s="141" t="s">
        <v>2931</v>
      </c>
      <c r="J256" s="141" t="s">
        <v>2932</v>
      </c>
      <c r="K256"/>
    </row>
    <row r="257" spans="1:11" ht="40.5" customHeight="1">
      <c r="A257" s="151" t="s">
        <v>671</v>
      </c>
      <c r="B257" s="151" t="s">
        <v>677</v>
      </c>
      <c r="C257" s="145" t="s">
        <v>679</v>
      </c>
      <c r="D257" s="152">
        <v>251</v>
      </c>
      <c r="E257" s="151" t="s">
        <v>799</v>
      </c>
      <c r="F257" s="151" t="s">
        <v>1214</v>
      </c>
      <c r="G257" s="150">
        <v>100</v>
      </c>
      <c r="H257" s="150">
        <v>98</v>
      </c>
      <c r="I257" s="141" t="s">
        <v>2933</v>
      </c>
      <c r="J257" s="141" t="s">
        <v>2878</v>
      </c>
      <c r="K257"/>
    </row>
    <row r="258" spans="1:11" ht="40.5" customHeight="1">
      <c r="A258" s="151" t="s">
        <v>671</v>
      </c>
      <c r="B258" s="151" t="s">
        <v>677</v>
      </c>
      <c r="C258" s="145" t="s">
        <v>679</v>
      </c>
      <c r="D258" s="152">
        <v>252</v>
      </c>
      <c r="E258" s="151" t="s">
        <v>829</v>
      </c>
      <c r="F258" s="151" t="s">
        <v>1215</v>
      </c>
      <c r="G258" s="150">
        <v>100</v>
      </c>
      <c r="H258" s="150">
        <v>100</v>
      </c>
      <c r="I258" s="141" t="s">
        <v>2891</v>
      </c>
      <c r="J258" s="141" t="s">
        <v>2878</v>
      </c>
      <c r="K258"/>
    </row>
    <row r="259" spans="1:11" ht="40.5" customHeight="1">
      <c r="A259" s="145" t="s">
        <v>672</v>
      </c>
      <c r="B259" s="151" t="s">
        <v>677</v>
      </c>
      <c r="C259" s="145" t="s">
        <v>687</v>
      </c>
      <c r="D259" s="152">
        <v>253</v>
      </c>
      <c r="E259" s="151" t="s">
        <v>801</v>
      </c>
      <c r="F259" s="151" t="s">
        <v>1182</v>
      </c>
      <c r="G259" s="150">
        <v>20</v>
      </c>
      <c r="H259" s="150">
        <v>20</v>
      </c>
      <c r="I259" s="141" t="s">
        <v>2934</v>
      </c>
      <c r="J259" s="141" t="s">
        <v>2935</v>
      </c>
      <c r="K259"/>
    </row>
    <row r="260" spans="1:11" ht="40.5" customHeight="1">
      <c r="A260" s="145" t="s">
        <v>672</v>
      </c>
      <c r="B260" s="151" t="s">
        <v>677</v>
      </c>
      <c r="C260" s="145" t="s">
        <v>687</v>
      </c>
      <c r="D260" s="152">
        <v>254</v>
      </c>
      <c r="E260" s="151" t="s">
        <v>802</v>
      </c>
      <c r="F260" s="151" t="s">
        <v>1183</v>
      </c>
      <c r="G260" s="150">
        <v>100</v>
      </c>
      <c r="H260" s="150">
        <v>100</v>
      </c>
      <c r="I260" s="141" t="s">
        <v>2936</v>
      </c>
      <c r="J260" s="141" t="s">
        <v>2937</v>
      </c>
      <c r="K260"/>
    </row>
    <row r="261" spans="1:11" ht="40.5" customHeight="1">
      <c r="A261" s="145" t="s">
        <v>672</v>
      </c>
      <c r="B261" s="151" t="s">
        <v>677</v>
      </c>
      <c r="C261" s="145" t="s">
        <v>687</v>
      </c>
      <c r="D261" s="152">
        <v>255</v>
      </c>
      <c r="E261" s="151" t="s">
        <v>803</v>
      </c>
      <c r="F261" s="151" t="s">
        <v>1184</v>
      </c>
      <c r="G261" s="150">
        <v>22</v>
      </c>
      <c r="H261" s="150">
        <v>22</v>
      </c>
      <c r="I261" s="141" t="s">
        <v>2938</v>
      </c>
      <c r="J261" s="141" t="s">
        <v>2939</v>
      </c>
      <c r="K261"/>
    </row>
    <row r="262" spans="1:11" ht="40.5" customHeight="1">
      <c r="A262" s="145" t="s">
        <v>672</v>
      </c>
      <c r="B262" s="151" t="s">
        <v>678</v>
      </c>
      <c r="C262" s="145" t="s">
        <v>684</v>
      </c>
      <c r="D262" s="152">
        <v>256</v>
      </c>
      <c r="E262" s="151" t="s">
        <v>824</v>
      </c>
      <c r="F262" s="151" t="s">
        <v>1206</v>
      </c>
      <c r="G262" s="150">
        <v>5</v>
      </c>
      <c r="H262" s="150">
        <v>5</v>
      </c>
      <c r="I262" s="141" t="s">
        <v>2940</v>
      </c>
      <c r="J262" s="141" t="s">
        <v>2941</v>
      </c>
      <c r="K262"/>
    </row>
    <row r="263" spans="1:11" ht="40.5" customHeight="1">
      <c r="A263" s="145" t="s">
        <v>674</v>
      </c>
      <c r="B263" s="151" t="s">
        <v>677</v>
      </c>
      <c r="C263" s="145" t="s">
        <v>688</v>
      </c>
      <c r="D263" s="152">
        <v>257</v>
      </c>
      <c r="E263" s="151" t="s">
        <v>804</v>
      </c>
      <c r="F263" s="151" t="s">
        <v>1185</v>
      </c>
      <c r="G263" s="150">
        <v>1200</v>
      </c>
      <c r="H263" s="150">
        <v>1200</v>
      </c>
      <c r="I263" s="141" t="s">
        <v>2942</v>
      </c>
      <c r="J263" s="141" t="s">
        <v>2943</v>
      </c>
      <c r="K263"/>
    </row>
    <row r="264" spans="1:11" ht="40.5" customHeight="1">
      <c r="A264" s="145" t="s">
        <v>673</v>
      </c>
      <c r="B264" s="151" t="s">
        <v>677</v>
      </c>
      <c r="C264" s="145" t="s">
        <v>689</v>
      </c>
      <c r="D264" s="152">
        <v>258</v>
      </c>
      <c r="E264" s="151" t="s">
        <v>805</v>
      </c>
      <c r="F264" s="151" t="s">
        <v>1186</v>
      </c>
      <c r="G264" s="150">
        <v>2</v>
      </c>
      <c r="H264" s="150">
        <v>2</v>
      </c>
      <c r="I264" s="141" t="s">
        <v>2944</v>
      </c>
      <c r="J264" s="141" t="s">
        <v>2945</v>
      </c>
      <c r="K264"/>
    </row>
    <row r="265" spans="1:11" ht="40.5" customHeight="1">
      <c r="A265" s="145" t="s">
        <v>673</v>
      </c>
      <c r="B265" s="151" t="s">
        <v>677</v>
      </c>
      <c r="C265" s="145" t="s">
        <v>689</v>
      </c>
      <c r="D265" s="152">
        <v>259</v>
      </c>
      <c r="E265" s="151" t="s">
        <v>806</v>
      </c>
      <c r="F265" s="151" t="s">
        <v>1187</v>
      </c>
      <c r="G265" s="150">
        <v>3000</v>
      </c>
      <c r="H265" s="150">
        <v>3002</v>
      </c>
      <c r="I265" s="141" t="s">
        <v>2946</v>
      </c>
      <c r="J265" s="141" t="s">
        <v>2947</v>
      </c>
      <c r="K265"/>
    </row>
    <row r="266" spans="1:11" ht="40.5" customHeight="1">
      <c r="A266" s="145" t="s">
        <v>673</v>
      </c>
      <c r="B266" s="151" t="s">
        <v>677</v>
      </c>
      <c r="C266" s="145" t="s">
        <v>690</v>
      </c>
      <c r="D266" s="152">
        <v>260</v>
      </c>
      <c r="E266" s="151" t="s">
        <v>807</v>
      </c>
      <c r="F266" s="151" t="s">
        <v>1188</v>
      </c>
      <c r="G266" s="150">
        <v>16</v>
      </c>
      <c r="H266" s="150">
        <v>16</v>
      </c>
      <c r="I266" s="141" t="s">
        <v>2948</v>
      </c>
      <c r="J266" s="143" t="s">
        <v>2949</v>
      </c>
      <c r="K266"/>
    </row>
    <row r="267" spans="1:11" ht="40.5" customHeight="1">
      <c r="A267" s="145" t="s">
        <v>673</v>
      </c>
      <c r="B267" s="151" t="s">
        <v>678</v>
      </c>
      <c r="C267" s="145" t="s">
        <v>691</v>
      </c>
      <c r="D267" s="152">
        <v>261</v>
      </c>
      <c r="E267" s="151" t="s">
        <v>808</v>
      </c>
      <c r="F267" s="151" t="s">
        <v>1189</v>
      </c>
      <c r="G267" s="150">
        <v>2</v>
      </c>
      <c r="H267" s="150">
        <v>2</v>
      </c>
      <c r="I267" s="141" t="s">
        <v>2950</v>
      </c>
      <c r="J267" s="141" t="s">
        <v>2951</v>
      </c>
      <c r="K267"/>
    </row>
    <row r="268" spans="1:11" ht="40.5" customHeight="1">
      <c r="A268" s="145" t="s">
        <v>673</v>
      </c>
      <c r="B268" s="151" t="s">
        <v>678</v>
      </c>
      <c r="C268" s="145" t="s">
        <v>691</v>
      </c>
      <c r="D268" s="152">
        <v>262</v>
      </c>
      <c r="E268" s="151" t="s">
        <v>809</v>
      </c>
      <c r="F268" s="151" t="s">
        <v>1190</v>
      </c>
      <c r="G268" s="150">
        <v>1620</v>
      </c>
      <c r="H268" s="150">
        <v>1620</v>
      </c>
      <c r="I268" s="141" t="s">
        <v>2952</v>
      </c>
      <c r="J268" s="141" t="s">
        <v>2953</v>
      </c>
      <c r="K268"/>
    </row>
    <row r="269" spans="1:11" ht="40.5" customHeight="1">
      <c r="A269" s="145" t="s">
        <v>673</v>
      </c>
      <c r="B269" s="151" t="s">
        <v>678</v>
      </c>
      <c r="C269" s="145" t="s">
        <v>691</v>
      </c>
      <c r="D269" s="152">
        <v>263</v>
      </c>
      <c r="E269" s="151" t="s">
        <v>810</v>
      </c>
      <c r="F269" s="151" t="s">
        <v>1191</v>
      </c>
      <c r="G269" s="150">
        <v>6700</v>
      </c>
      <c r="H269" s="150">
        <v>6700</v>
      </c>
      <c r="I269" s="141" t="s">
        <v>2954</v>
      </c>
      <c r="J269" s="143" t="s">
        <v>2955</v>
      </c>
      <c r="K269"/>
    </row>
    <row r="270" spans="1:11" ht="40.5" customHeight="1">
      <c r="A270" s="145" t="s">
        <v>673</v>
      </c>
      <c r="B270" s="151" t="s">
        <v>678</v>
      </c>
      <c r="C270" s="145" t="s">
        <v>691</v>
      </c>
      <c r="D270" s="152">
        <v>264</v>
      </c>
      <c r="E270" s="151" t="s">
        <v>811</v>
      </c>
      <c r="F270" s="151" t="s">
        <v>1192</v>
      </c>
      <c r="G270" s="150">
        <v>40</v>
      </c>
      <c r="H270" s="150">
        <v>42</v>
      </c>
      <c r="I270" s="141" t="s">
        <v>2956</v>
      </c>
      <c r="J270" s="141" t="s">
        <v>2957</v>
      </c>
      <c r="K270"/>
    </row>
    <row r="271" spans="1:11" ht="40.5" customHeight="1">
      <c r="A271" s="145" t="s">
        <v>673</v>
      </c>
      <c r="B271" s="145" t="s">
        <v>678</v>
      </c>
      <c r="C271" s="153" t="s">
        <v>685</v>
      </c>
      <c r="D271" s="152">
        <v>265</v>
      </c>
      <c r="E271" s="151" t="s">
        <v>794</v>
      </c>
      <c r="F271" s="151" t="s">
        <v>1175</v>
      </c>
      <c r="G271" s="150">
        <v>6</v>
      </c>
      <c r="H271" s="150">
        <v>6</v>
      </c>
      <c r="I271" s="145" t="s">
        <v>2958</v>
      </c>
      <c r="J271" s="145" t="s">
        <v>2959</v>
      </c>
      <c r="K271"/>
    </row>
    <row r="272" spans="1:11" ht="40.5" customHeight="1">
      <c r="A272" s="145" t="s">
        <v>673</v>
      </c>
      <c r="B272" s="145" t="s">
        <v>678</v>
      </c>
      <c r="C272" s="153" t="s">
        <v>685</v>
      </c>
      <c r="D272" s="152">
        <v>266</v>
      </c>
      <c r="E272" s="151" t="s">
        <v>795</v>
      </c>
      <c r="F272" s="151" t="s">
        <v>1176</v>
      </c>
      <c r="G272" s="150">
        <v>3.08</v>
      </c>
      <c r="H272" s="150">
        <v>3.08</v>
      </c>
      <c r="I272" s="145" t="s">
        <v>2960</v>
      </c>
      <c r="J272" s="145" t="s">
        <v>2961</v>
      </c>
      <c r="K272"/>
    </row>
    <row r="273" spans="1:11" ht="40.5" customHeight="1">
      <c r="A273" s="145" t="s">
        <v>671</v>
      </c>
      <c r="B273" s="145" t="s">
        <v>677</v>
      </c>
      <c r="C273" s="145" t="s">
        <v>683</v>
      </c>
      <c r="D273" s="152">
        <v>267</v>
      </c>
      <c r="E273" s="151" t="s">
        <v>746</v>
      </c>
      <c r="F273" s="151" t="s">
        <v>1127</v>
      </c>
      <c r="G273" s="150">
        <v>8</v>
      </c>
      <c r="H273" s="150">
        <v>8</v>
      </c>
      <c r="I273" s="173" t="s">
        <v>2962</v>
      </c>
      <c r="J273" s="173" t="s">
        <v>2963</v>
      </c>
      <c r="K273"/>
    </row>
    <row r="274" spans="1:11" ht="40.5" customHeight="1">
      <c r="A274" s="145" t="s">
        <v>671</v>
      </c>
      <c r="B274" s="145" t="s">
        <v>677</v>
      </c>
      <c r="C274" s="145" t="s">
        <v>683</v>
      </c>
      <c r="D274" s="152">
        <v>268</v>
      </c>
      <c r="E274" s="151" t="s">
        <v>812</v>
      </c>
      <c r="F274" s="151" t="s">
        <v>1193</v>
      </c>
      <c r="G274" s="150">
        <v>1</v>
      </c>
      <c r="H274" s="150">
        <v>0.6</v>
      </c>
      <c r="I274" s="174" t="s">
        <v>2964</v>
      </c>
      <c r="J274" s="174" t="s">
        <v>2965</v>
      </c>
      <c r="K274"/>
    </row>
    <row r="275" spans="1:11" ht="40.5" customHeight="1">
      <c r="A275" s="145" t="s">
        <v>671</v>
      </c>
      <c r="B275" s="145" t="s">
        <v>677</v>
      </c>
      <c r="C275" s="145" t="s">
        <v>683</v>
      </c>
      <c r="D275" s="152">
        <v>269</v>
      </c>
      <c r="E275" s="151" t="s">
        <v>813</v>
      </c>
      <c r="F275" s="151" t="s">
        <v>1194</v>
      </c>
      <c r="G275" s="150">
        <v>8</v>
      </c>
      <c r="H275" s="150">
        <v>1</v>
      </c>
      <c r="I275" s="174" t="s">
        <v>2966</v>
      </c>
      <c r="J275" s="174" t="s">
        <v>2965</v>
      </c>
      <c r="K275"/>
    </row>
    <row r="276" spans="1:11" ht="40.5" customHeight="1">
      <c r="A276" s="145" t="s">
        <v>671</v>
      </c>
      <c r="B276" s="145" t="s">
        <v>677</v>
      </c>
      <c r="C276" s="145" t="s">
        <v>683</v>
      </c>
      <c r="D276" s="152">
        <v>270</v>
      </c>
      <c r="E276" s="151" t="s">
        <v>814</v>
      </c>
      <c r="F276" s="151" t="s">
        <v>1195</v>
      </c>
      <c r="G276" s="150">
        <v>2.5</v>
      </c>
      <c r="H276" s="150">
        <v>1.9</v>
      </c>
      <c r="I276" s="174" t="s">
        <v>2967</v>
      </c>
      <c r="J276" s="174" t="s">
        <v>2965</v>
      </c>
      <c r="K276"/>
    </row>
    <row r="277" spans="1:11" ht="40.5" customHeight="1">
      <c r="A277" s="145" t="s">
        <v>671</v>
      </c>
      <c r="B277" s="145" t="s">
        <v>677</v>
      </c>
      <c r="C277" s="145" t="s">
        <v>683</v>
      </c>
      <c r="D277" s="152">
        <v>271</v>
      </c>
      <c r="E277" s="151" t="s">
        <v>816</v>
      </c>
      <c r="F277" s="151" t="s">
        <v>1197</v>
      </c>
      <c r="G277" s="150">
        <v>3</v>
      </c>
      <c r="H277" s="150">
        <v>3</v>
      </c>
      <c r="I277" s="145" t="s">
        <v>2968</v>
      </c>
      <c r="J277" s="145" t="s">
        <v>2969</v>
      </c>
      <c r="K277"/>
    </row>
    <row r="278" spans="1:11" ht="40.5" customHeight="1">
      <c r="A278" s="145" t="s">
        <v>671</v>
      </c>
      <c r="B278" s="145" t="s">
        <v>677</v>
      </c>
      <c r="C278" s="145" t="s">
        <v>683</v>
      </c>
      <c r="D278" s="152">
        <v>272</v>
      </c>
      <c r="E278" s="151" t="s">
        <v>817</v>
      </c>
      <c r="F278" s="151" t="s">
        <v>1198</v>
      </c>
      <c r="G278" s="150">
        <v>14</v>
      </c>
      <c r="H278" s="150">
        <v>14</v>
      </c>
      <c r="I278" s="145" t="s">
        <v>2970</v>
      </c>
      <c r="J278" s="145" t="s">
        <v>2971</v>
      </c>
      <c r="K278"/>
    </row>
    <row r="279" spans="1:11" ht="40.5" customHeight="1">
      <c r="A279" s="145" t="s">
        <v>671</v>
      </c>
      <c r="B279" s="145" t="s">
        <v>677</v>
      </c>
      <c r="C279" s="145" t="s">
        <v>683</v>
      </c>
      <c r="D279" s="152">
        <v>273</v>
      </c>
      <c r="E279" s="151" t="s">
        <v>818</v>
      </c>
      <c r="F279" s="151" t="s">
        <v>1199</v>
      </c>
      <c r="G279" s="150">
        <v>107</v>
      </c>
      <c r="H279" s="150">
        <v>69</v>
      </c>
      <c r="I279" s="174" t="s">
        <v>2972</v>
      </c>
      <c r="J279" s="174" t="s">
        <v>2973</v>
      </c>
      <c r="K279"/>
    </row>
    <row r="280" spans="1:11" ht="40.5" customHeight="1">
      <c r="A280" s="145" t="s">
        <v>671</v>
      </c>
      <c r="B280" s="145" t="s">
        <v>677</v>
      </c>
      <c r="C280" s="145" t="s">
        <v>683</v>
      </c>
      <c r="D280" s="152">
        <v>274</v>
      </c>
      <c r="E280" s="151" t="s">
        <v>819</v>
      </c>
      <c r="F280" s="151" t="s">
        <v>1200</v>
      </c>
      <c r="G280" s="150">
        <v>16</v>
      </c>
      <c r="H280" s="150">
        <v>16</v>
      </c>
      <c r="I280" s="147" t="s">
        <v>2974</v>
      </c>
      <c r="J280" s="174" t="s">
        <v>2973</v>
      </c>
      <c r="K280"/>
    </row>
    <row r="281" spans="1:11" ht="40.5" customHeight="1">
      <c r="A281" s="145" t="s">
        <v>673</v>
      </c>
      <c r="B281" s="151" t="s">
        <v>677</v>
      </c>
      <c r="C281" s="145" t="s">
        <v>692</v>
      </c>
      <c r="D281" s="152">
        <v>275</v>
      </c>
      <c r="E281" s="151" t="s">
        <v>820</v>
      </c>
      <c r="F281" s="151" t="s">
        <v>1201</v>
      </c>
      <c r="G281" s="150">
        <v>1800</v>
      </c>
      <c r="H281" s="150">
        <v>1800</v>
      </c>
      <c r="I281" s="145" t="s">
        <v>2975</v>
      </c>
      <c r="J281" s="145" t="s">
        <v>2976</v>
      </c>
      <c r="K281"/>
    </row>
    <row r="282" spans="1:11" ht="40.5" customHeight="1">
      <c r="A282" s="145" t="s">
        <v>673</v>
      </c>
      <c r="B282" s="151" t="s">
        <v>677</v>
      </c>
      <c r="C282" s="145" t="s">
        <v>692</v>
      </c>
      <c r="D282" s="152">
        <v>276</v>
      </c>
      <c r="E282" s="151" t="s">
        <v>821</v>
      </c>
      <c r="F282" s="151" t="s">
        <v>1202</v>
      </c>
      <c r="G282" s="150">
        <v>100</v>
      </c>
      <c r="H282" s="150">
        <v>100</v>
      </c>
      <c r="I282" s="145" t="s">
        <v>2977</v>
      </c>
      <c r="J282" s="145" t="s">
        <v>2978</v>
      </c>
      <c r="K282"/>
    </row>
    <row r="283" spans="1:11" ht="40.5" customHeight="1">
      <c r="A283" s="145" t="s">
        <v>671</v>
      </c>
      <c r="B283" s="151" t="s">
        <v>677</v>
      </c>
      <c r="C283" s="145" t="s">
        <v>686</v>
      </c>
      <c r="D283" s="152">
        <v>277</v>
      </c>
      <c r="E283" s="151" t="s">
        <v>822</v>
      </c>
      <c r="F283" s="151" t="s">
        <v>1203</v>
      </c>
      <c r="G283" s="150">
        <v>2300</v>
      </c>
      <c r="H283" s="150">
        <v>2300</v>
      </c>
      <c r="I283" s="145" t="s">
        <v>2979</v>
      </c>
      <c r="J283" s="145" t="s">
        <v>2980</v>
      </c>
      <c r="K283"/>
    </row>
    <row r="284" spans="1:11" ht="40.5" customHeight="1">
      <c r="A284" s="145" t="s">
        <v>671</v>
      </c>
      <c r="B284" s="151" t="s">
        <v>677</v>
      </c>
      <c r="C284" s="145" t="s">
        <v>686</v>
      </c>
      <c r="D284" s="152">
        <v>278</v>
      </c>
      <c r="E284" s="151" t="s">
        <v>796</v>
      </c>
      <c r="F284" s="151" t="s">
        <v>1177</v>
      </c>
      <c r="G284" s="150">
        <v>5000</v>
      </c>
      <c r="H284" s="150">
        <v>5000</v>
      </c>
      <c r="I284" s="145" t="s">
        <v>2981</v>
      </c>
      <c r="J284" s="145" t="s">
        <v>2982</v>
      </c>
      <c r="K284"/>
    </row>
    <row r="285" spans="1:11" ht="40.5" customHeight="1">
      <c r="A285" s="145" t="s">
        <v>671</v>
      </c>
      <c r="B285" s="151" t="s">
        <v>677</v>
      </c>
      <c r="C285" s="145" t="s">
        <v>686</v>
      </c>
      <c r="D285" s="152">
        <v>279</v>
      </c>
      <c r="E285" s="151" t="s">
        <v>797</v>
      </c>
      <c r="F285" s="151" t="s">
        <v>1178</v>
      </c>
      <c r="G285" s="150">
        <v>35000</v>
      </c>
      <c r="H285" s="150">
        <v>35096</v>
      </c>
      <c r="I285" s="145" t="s">
        <v>2983</v>
      </c>
      <c r="J285" s="145" t="s">
        <v>2984</v>
      </c>
      <c r="K285"/>
    </row>
    <row r="286" spans="1:11" ht="40.5" customHeight="1">
      <c r="A286" s="145" t="s">
        <v>671</v>
      </c>
      <c r="B286" s="151" t="s">
        <v>677</v>
      </c>
      <c r="C286" s="145" t="s">
        <v>686</v>
      </c>
      <c r="D286" s="152">
        <v>280</v>
      </c>
      <c r="E286" s="151" t="s">
        <v>798</v>
      </c>
      <c r="F286" s="151" t="s">
        <v>1179</v>
      </c>
      <c r="G286" s="150">
        <v>900</v>
      </c>
      <c r="H286" s="150">
        <v>900</v>
      </c>
      <c r="I286" s="145" t="s">
        <v>2985</v>
      </c>
      <c r="J286" s="145" t="s">
        <v>2986</v>
      </c>
      <c r="K286"/>
    </row>
    <row r="287" spans="1:11" ht="40.5" customHeight="1">
      <c r="A287" s="151" t="s">
        <v>671</v>
      </c>
      <c r="B287" s="151" t="s">
        <v>677</v>
      </c>
      <c r="C287" s="145" t="s">
        <v>679</v>
      </c>
      <c r="D287" s="152">
        <v>281</v>
      </c>
      <c r="E287" s="151" t="s">
        <v>799</v>
      </c>
      <c r="F287" s="151" t="s">
        <v>1216</v>
      </c>
      <c r="G287" s="150">
        <v>100</v>
      </c>
      <c r="H287" s="150">
        <v>100</v>
      </c>
      <c r="I287" s="145" t="s">
        <v>2987</v>
      </c>
      <c r="J287" s="145" t="s">
        <v>2988</v>
      </c>
      <c r="K287"/>
    </row>
    <row r="288" spans="1:11" ht="40.5" customHeight="1">
      <c r="A288" s="151" t="s">
        <v>671</v>
      </c>
      <c r="B288" s="151" t="s">
        <v>677</v>
      </c>
      <c r="C288" s="145" t="s">
        <v>679</v>
      </c>
      <c r="D288" s="152">
        <v>282</v>
      </c>
      <c r="E288" s="151" t="s">
        <v>830</v>
      </c>
      <c r="F288" s="151" t="s">
        <v>1217</v>
      </c>
      <c r="G288" s="150">
        <v>100</v>
      </c>
      <c r="H288" s="150">
        <v>100</v>
      </c>
      <c r="I288" s="145" t="s">
        <v>2989</v>
      </c>
      <c r="J288" s="145" t="s">
        <v>2990</v>
      </c>
      <c r="K288"/>
    </row>
    <row r="289" spans="1:11" ht="40.5" customHeight="1">
      <c r="A289" s="145" t="s">
        <v>672</v>
      </c>
      <c r="B289" s="151" t="s">
        <v>677</v>
      </c>
      <c r="C289" s="145" t="s">
        <v>687</v>
      </c>
      <c r="D289" s="152">
        <v>283</v>
      </c>
      <c r="E289" s="151" t="s">
        <v>801</v>
      </c>
      <c r="F289" s="151" t="s">
        <v>1182</v>
      </c>
      <c r="G289" s="150">
        <v>42</v>
      </c>
      <c r="H289" s="150">
        <v>42</v>
      </c>
      <c r="I289" s="145" t="s">
        <v>2991</v>
      </c>
      <c r="J289" s="145" t="s">
        <v>2992</v>
      </c>
      <c r="K289"/>
    </row>
    <row r="290" spans="1:11" ht="40.5" customHeight="1">
      <c r="A290" s="145" t="s">
        <v>672</v>
      </c>
      <c r="B290" s="151" t="s">
        <v>677</v>
      </c>
      <c r="C290" s="145" t="s">
        <v>687</v>
      </c>
      <c r="D290" s="152">
        <v>284</v>
      </c>
      <c r="E290" s="151" t="s">
        <v>802</v>
      </c>
      <c r="F290" s="151" t="s">
        <v>1183</v>
      </c>
      <c r="G290" s="150">
        <v>100</v>
      </c>
      <c r="H290" s="150">
        <v>100</v>
      </c>
      <c r="I290" s="145" t="s">
        <v>2993</v>
      </c>
      <c r="J290" s="145" t="s">
        <v>2994</v>
      </c>
      <c r="K290"/>
    </row>
    <row r="291" spans="1:11" ht="40.5" customHeight="1">
      <c r="A291" s="145" t="s">
        <v>672</v>
      </c>
      <c r="B291" s="151" t="s">
        <v>677</v>
      </c>
      <c r="C291" s="145" t="s">
        <v>687</v>
      </c>
      <c r="D291" s="152">
        <v>285</v>
      </c>
      <c r="E291" s="151" t="s">
        <v>803</v>
      </c>
      <c r="F291" s="151" t="s">
        <v>1184</v>
      </c>
      <c r="G291" s="150">
        <v>25</v>
      </c>
      <c r="H291" s="150">
        <v>25</v>
      </c>
      <c r="I291" s="145" t="s">
        <v>2995</v>
      </c>
      <c r="J291" s="145" t="s">
        <v>2996</v>
      </c>
      <c r="K291"/>
    </row>
    <row r="292" spans="1:11" ht="40.5" customHeight="1">
      <c r="A292" s="145" t="s">
        <v>672</v>
      </c>
      <c r="B292" s="151" t="s">
        <v>678</v>
      </c>
      <c r="C292" s="145" t="s">
        <v>684</v>
      </c>
      <c r="D292" s="152">
        <v>286</v>
      </c>
      <c r="E292" s="151" t="s">
        <v>751</v>
      </c>
      <c r="F292" s="151" t="s">
        <v>1132</v>
      </c>
      <c r="G292" s="150">
        <v>1</v>
      </c>
      <c r="H292" s="150">
        <v>1</v>
      </c>
      <c r="I292" s="173" t="s">
        <v>2997</v>
      </c>
      <c r="J292" s="173" t="s">
        <v>2998</v>
      </c>
      <c r="K292"/>
    </row>
    <row r="293" spans="1:11" ht="40.5" customHeight="1">
      <c r="A293" s="145" t="s">
        <v>674</v>
      </c>
      <c r="B293" s="151" t="s">
        <v>677</v>
      </c>
      <c r="C293" s="145" t="s">
        <v>688</v>
      </c>
      <c r="D293" s="152">
        <v>287</v>
      </c>
      <c r="E293" s="151" t="s">
        <v>804</v>
      </c>
      <c r="F293" s="151" t="s">
        <v>1185</v>
      </c>
      <c r="G293" s="150">
        <v>1440</v>
      </c>
      <c r="H293" s="150">
        <v>1540</v>
      </c>
      <c r="I293" s="145" t="s">
        <v>2999</v>
      </c>
      <c r="J293" s="145" t="s">
        <v>3000</v>
      </c>
      <c r="K293"/>
    </row>
    <row r="294" spans="1:11" ht="40.5" customHeight="1">
      <c r="A294" s="145" t="s">
        <v>673</v>
      </c>
      <c r="B294" s="151" t="s">
        <v>677</v>
      </c>
      <c r="C294" s="145" t="s">
        <v>689</v>
      </c>
      <c r="D294" s="152">
        <v>288</v>
      </c>
      <c r="E294" s="151" t="s">
        <v>805</v>
      </c>
      <c r="F294" s="151" t="s">
        <v>1186</v>
      </c>
      <c r="G294" s="150">
        <v>2</v>
      </c>
      <c r="H294" s="150">
        <v>2</v>
      </c>
      <c r="I294" s="145" t="s">
        <v>3001</v>
      </c>
      <c r="J294" s="145" t="s">
        <v>3002</v>
      </c>
      <c r="K294"/>
    </row>
    <row r="295" spans="1:11" ht="40.5" customHeight="1">
      <c r="A295" s="145" t="s">
        <v>673</v>
      </c>
      <c r="B295" s="151" t="s">
        <v>677</v>
      </c>
      <c r="C295" s="145" t="s">
        <v>689</v>
      </c>
      <c r="D295" s="152">
        <v>289</v>
      </c>
      <c r="E295" s="151" t="s">
        <v>806</v>
      </c>
      <c r="F295" s="151" t="s">
        <v>1187</v>
      </c>
      <c r="G295" s="150">
        <v>3000</v>
      </c>
      <c r="H295" s="150">
        <v>2937</v>
      </c>
      <c r="I295" s="145" t="s">
        <v>3003</v>
      </c>
      <c r="J295" s="145" t="s">
        <v>3004</v>
      </c>
      <c r="K295"/>
    </row>
    <row r="296" spans="1:11" ht="40.5" customHeight="1">
      <c r="A296" s="145" t="s">
        <v>673</v>
      </c>
      <c r="B296" s="151" t="s">
        <v>677</v>
      </c>
      <c r="C296" s="145" t="s">
        <v>690</v>
      </c>
      <c r="D296" s="152">
        <v>290</v>
      </c>
      <c r="E296" s="151" t="s">
        <v>807</v>
      </c>
      <c r="F296" s="151" t="s">
        <v>1188</v>
      </c>
      <c r="G296" s="150">
        <v>28</v>
      </c>
      <c r="H296" s="150">
        <v>29</v>
      </c>
      <c r="I296" s="145" t="s">
        <v>3005</v>
      </c>
      <c r="J296" s="145" t="s">
        <v>3006</v>
      </c>
      <c r="K296"/>
    </row>
    <row r="297" spans="1:11" ht="40.5" customHeight="1">
      <c r="A297" s="145" t="s">
        <v>673</v>
      </c>
      <c r="B297" s="151" t="s">
        <v>678</v>
      </c>
      <c r="C297" s="145" t="s">
        <v>691</v>
      </c>
      <c r="D297" s="152">
        <v>291</v>
      </c>
      <c r="E297" s="151" t="s">
        <v>808</v>
      </c>
      <c r="F297" s="151" t="s">
        <v>1189</v>
      </c>
      <c r="G297" s="150">
        <v>2</v>
      </c>
      <c r="H297" s="150">
        <v>2</v>
      </c>
      <c r="I297" s="145" t="s">
        <v>3007</v>
      </c>
      <c r="J297" s="145" t="s">
        <v>3008</v>
      </c>
      <c r="K297"/>
    </row>
    <row r="298" spans="1:11" ht="40.5" customHeight="1">
      <c r="A298" s="145" t="s">
        <v>673</v>
      </c>
      <c r="B298" s="151" t="s">
        <v>678</v>
      </c>
      <c r="C298" s="145" t="s">
        <v>691</v>
      </c>
      <c r="D298" s="152">
        <v>292</v>
      </c>
      <c r="E298" s="151" t="s">
        <v>809</v>
      </c>
      <c r="F298" s="151" t="s">
        <v>1190</v>
      </c>
      <c r="G298" s="150">
        <v>761</v>
      </c>
      <c r="H298" s="150">
        <v>761</v>
      </c>
      <c r="I298" s="145" t="s">
        <v>3009</v>
      </c>
      <c r="J298" s="145" t="s">
        <v>3010</v>
      </c>
      <c r="K298"/>
    </row>
    <row r="299" spans="1:11" ht="40.5" customHeight="1">
      <c r="A299" s="145" t="s">
        <v>673</v>
      </c>
      <c r="B299" s="151" t="s">
        <v>678</v>
      </c>
      <c r="C299" s="145" t="s">
        <v>691</v>
      </c>
      <c r="D299" s="152">
        <v>293</v>
      </c>
      <c r="E299" s="151" t="s">
        <v>810</v>
      </c>
      <c r="F299" s="151" t="s">
        <v>1191</v>
      </c>
      <c r="G299" s="150">
        <v>6700</v>
      </c>
      <c r="H299" s="159">
        <v>6838</v>
      </c>
      <c r="I299" s="145" t="s">
        <v>3011</v>
      </c>
      <c r="J299" s="145" t="s">
        <v>3012</v>
      </c>
      <c r="K299"/>
    </row>
    <row r="300" spans="1:11" ht="40.5" customHeight="1">
      <c r="A300" s="145" t="s">
        <v>673</v>
      </c>
      <c r="B300" s="151" t="s">
        <v>678</v>
      </c>
      <c r="C300" s="145" t="s">
        <v>691</v>
      </c>
      <c r="D300" s="152">
        <v>294</v>
      </c>
      <c r="E300" s="151" t="s">
        <v>811</v>
      </c>
      <c r="F300" s="151" t="s">
        <v>1192</v>
      </c>
      <c r="G300" s="150">
        <v>40</v>
      </c>
      <c r="H300" s="159">
        <v>40</v>
      </c>
      <c r="I300" s="145" t="s">
        <v>3013</v>
      </c>
      <c r="J300" s="145" t="s">
        <v>3012</v>
      </c>
      <c r="K300"/>
    </row>
    <row r="301" spans="1:11" ht="40.5" customHeight="1">
      <c r="A301" s="145" t="s">
        <v>673</v>
      </c>
      <c r="B301" s="145" t="s">
        <v>678</v>
      </c>
      <c r="C301" s="153" t="s">
        <v>685</v>
      </c>
      <c r="D301" s="152">
        <v>295</v>
      </c>
      <c r="E301" s="151" t="s">
        <v>794</v>
      </c>
      <c r="F301" s="151" t="s">
        <v>1175</v>
      </c>
      <c r="G301" s="150">
        <v>8</v>
      </c>
      <c r="H301" s="159">
        <v>8</v>
      </c>
      <c r="I301" s="141" t="s">
        <v>3014</v>
      </c>
      <c r="J301" s="175" t="s">
        <v>3015</v>
      </c>
      <c r="K301"/>
    </row>
    <row r="302" spans="1:11" ht="40.5" customHeight="1">
      <c r="A302" s="145" t="s">
        <v>673</v>
      </c>
      <c r="B302" s="145" t="s">
        <v>678</v>
      </c>
      <c r="C302" s="153" t="s">
        <v>685</v>
      </c>
      <c r="D302" s="152">
        <v>296</v>
      </c>
      <c r="E302" s="151" t="s">
        <v>795</v>
      </c>
      <c r="F302" s="151" t="s">
        <v>1176</v>
      </c>
      <c r="G302" s="150">
        <v>4.62</v>
      </c>
      <c r="H302" s="159">
        <v>4.62</v>
      </c>
      <c r="I302" s="175" t="s">
        <v>3016</v>
      </c>
      <c r="J302" s="175" t="s">
        <v>3017</v>
      </c>
      <c r="K302"/>
    </row>
    <row r="303" spans="1:11" ht="40.5" customHeight="1">
      <c r="A303" s="145" t="s">
        <v>671</v>
      </c>
      <c r="B303" s="145" t="s">
        <v>677</v>
      </c>
      <c r="C303" s="145" t="s">
        <v>683</v>
      </c>
      <c r="D303" s="152">
        <v>297</v>
      </c>
      <c r="E303" s="151" t="s">
        <v>746</v>
      </c>
      <c r="F303" s="151" t="s">
        <v>1127</v>
      </c>
      <c r="G303" s="150">
        <v>8</v>
      </c>
      <c r="H303" s="159">
        <v>8</v>
      </c>
      <c r="I303" s="176" t="s">
        <v>3018</v>
      </c>
      <c r="J303" s="176" t="s">
        <v>3019</v>
      </c>
      <c r="K303"/>
    </row>
    <row r="304" spans="1:11" ht="40.5" customHeight="1">
      <c r="A304" s="145" t="s">
        <v>671</v>
      </c>
      <c r="B304" s="145" t="s">
        <v>677</v>
      </c>
      <c r="C304" s="145" t="s">
        <v>683</v>
      </c>
      <c r="D304" s="152">
        <v>298</v>
      </c>
      <c r="E304" s="151" t="s">
        <v>812</v>
      </c>
      <c r="F304" s="151" t="s">
        <v>1193</v>
      </c>
      <c r="G304" s="150">
        <v>1</v>
      </c>
      <c r="H304" s="159">
        <v>1</v>
      </c>
      <c r="I304" s="177" t="s">
        <v>3020</v>
      </c>
      <c r="J304" s="177" t="s">
        <v>3021</v>
      </c>
      <c r="K304"/>
    </row>
    <row r="305" spans="1:11" ht="40.5" customHeight="1">
      <c r="A305" s="145" t="s">
        <v>671</v>
      </c>
      <c r="B305" s="145" t="s">
        <v>677</v>
      </c>
      <c r="C305" s="145" t="s">
        <v>683</v>
      </c>
      <c r="D305" s="152">
        <v>299</v>
      </c>
      <c r="E305" s="151" t="s">
        <v>813</v>
      </c>
      <c r="F305" s="151" t="s">
        <v>1194</v>
      </c>
      <c r="G305" s="150">
        <v>3</v>
      </c>
      <c r="H305" s="150">
        <v>3</v>
      </c>
      <c r="I305" s="177" t="s">
        <v>3022</v>
      </c>
      <c r="J305" s="177" t="s">
        <v>3023</v>
      </c>
      <c r="K305"/>
    </row>
    <row r="306" spans="1:11" ht="40.5" customHeight="1">
      <c r="A306" s="145" t="s">
        <v>671</v>
      </c>
      <c r="B306" s="145" t="s">
        <v>677</v>
      </c>
      <c r="C306" s="145" t="s">
        <v>683</v>
      </c>
      <c r="D306" s="152">
        <v>300</v>
      </c>
      <c r="E306" s="151" t="s">
        <v>814</v>
      </c>
      <c r="F306" s="151" t="s">
        <v>1195</v>
      </c>
      <c r="G306" s="150">
        <v>1.22</v>
      </c>
      <c r="H306" s="150">
        <v>0.92</v>
      </c>
      <c r="I306" s="141" t="s">
        <v>3024</v>
      </c>
      <c r="J306" s="141" t="s">
        <v>3025</v>
      </c>
      <c r="K306"/>
    </row>
    <row r="307" spans="1:11" ht="40.5" customHeight="1">
      <c r="A307" s="145" t="s">
        <v>671</v>
      </c>
      <c r="B307" s="145" t="s">
        <v>677</v>
      </c>
      <c r="C307" s="145" t="s">
        <v>683</v>
      </c>
      <c r="D307" s="152">
        <v>301</v>
      </c>
      <c r="E307" s="151" t="s">
        <v>815</v>
      </c>
      <c r="F307" s="151" t="s">
        <v>1196</v>
      </c>
      <c r="G307" s="150">
        <v>6</v>
      </c>
      <c r="H307" s="150">
        <v>5</v>
      </c>
      <c r="I307" s="141" t="s">
        <v>5282</v>
      </c>
      <c r="J307" s="141" t="s">
        <v>3023</v>
      </c>
      <c r="K307"/>
    </row>
    <row r="308" spans="1:11" ht="40.5" customHeight="1">
      <c r="A308" s="145" t="s">
        <v>671</v>
      </c>
      <c r="B308" s="145" t="s">
        <v>677</v>
      </c>
      <c r="C308" s="145" t="s">
        <v>683</v>
      </c>
      <c r="D308" s="152">
        <v>302</v>
      </c>
      <c r="E308" s="151" t="s">
        <v>816</v>
      </c>
      <c r="F308" s="151" t="s">
        <v>1197</v>
      </c>
      <c r="G308" s="150">
        <v>3</v>
      </c>
      <c r="H308" s="150">
        <v>3</v>
      </c>
      <c r="I308" s="141" t="s">
        <v>3026</v>
      </c>
      <c r="J308" s="141" t="s">
        <v>3027</v>
      </c>
      <c r="K308"/>
    </row>
    <row r="309" spans="1:11" ht="40.5" customHeight="1">
      <c r="A309" s="145" t="s">
        <v>671</v>
      </c>
      <c r="B309" s="145" t="s">
        <v>677</v>
      </c>
      <c r="C309" s="145" t="s">
        <v>683</v>
      </c>
      <c r="D309" s="152">
        <v>303</v>
      </c>
      <c r="E309" s="151" t="s">
        <v>825</v>
      </c>
      <c r="F309" s="151" t="s">
        <v>1207</v>
      </c>
      <c r="G309" s="150">
        <v>1</v>
      </c>
      <c r="H309" s="159">
        <v>1</v>
      </c>
      <c r="I309" s="141" t="s">
        <v>3028</v>
      </c>
      <c r="J309" s="141" t="s">
        <v>3027</v>
      </c>
      <c r="K309"/>
    </row>
    <row r="310" spans="1:11" ht="40.5" customHeight="1">
      <c r="A310" s="145" t="s">
        <v>671</v>
      </c>
      <c r="B310" s="145" t="s">
        <v>677</v>
      </c>
      <c r="C310" s="145" t="s">
        <v>683</v>
      </c>
      <c r="D310" s="152">
        <v>304</v>
      </c>
      <c r="E310" s="151" t="s">
        <v>831</v>
      </c>
      <c r="F310" s="151" t="s">
        <v>1218</v>
      </c>
      <c r="G310" s="150">
        <v>5</v>
      </c>
      <c r="H310" s="159">
        <v>5</v>
      </c>
      <c r="I310" s="177" t="s">
        <v>3029</v>
      </c>
      <c r="J310" s="177" t="s">
        <v>3030</v>
      </c>
      <c r="K310"/>
    </row>
    <row r="311" spans="1:11" ht="40.5" customHeight="1">
      <c r="A311" s="145" t="s">
        <v>671</v>
      </c>
      <c r="B311" s="145" t="s">
        <v>677</v>
      </c>
      <c r="C311" s="145" t="s">
        <v>683</v>
      </c>
      <c r="D311" s="152">
        <v>305</v>
      </c>
      <c r="E311" s="151" t="s">
        <v>817</v>
      </c>
      <c r="F311" s="151" t="s">
        <v>1198</v>
      </c>
      <c r="G311" s="150">
        <v>2</v>
      </c>
      <c r="H311" s="159">
        <v>2</v>
      </c>
      <c r="I311" s="178" t="s">
        <v>3031</v>
      </c>
      <c r="J311" s="178" t="s">
        <v>3032</v>
      </c>
      <c r="K311"/>
    </row>
    <row r="312" spans="1:11" ht="40.5" customHeight="1">
      <c r="A312" s="145" t="s">
        <v>671</v>
      </c>
      <c r="B312" s="145" t="s">
        <v>677</v>
      </c>
      <c r="C312" s="145" t="s">
        <v>683</v>
      </c>
      <c r="D312" s="152">
        <v>306</v>
      </c>
      <c r="E312" s="151" t="s">
        <v>818</v>
      </c>
      <c r="F312" s="151" t="s">
        <v>1199</v>
      </c>
      <c r="G312" s="150">
        <v>30</v>
      </c>
      <c r="H312" s="159">
        <v>26</v>
      </c>
      <c r="I312" s="177" t="s">
        <v>5283</v>
      </c>
      <c r="J312" s="177" t="s">
        <v>3023</v>
      </c>
      <c r="K312"/>
    </row>
    <row r="313" spans="1:11" ht="40.5" customHeight="1">
      <c r="A313" s="145" t="s">
        <v>671</v>
      </c>
      <c r="B313" s="145" t="s">
        <v>677</v>
      </c>
      <c r="C313" s="145" t="s">
        <v>683</v>
      </c>
      <c r="D313" s="152">
        <v>307</v>
      </c>
      <c r="E313" s="151" t="s">
        <v>819</v>
      </c>
      <c r="F313" s="151" t="s">
        <v>1200</v>
      </c>
      <c r="G313" s="150">
        <v>28</v>
      </c>
      <c r="H313" s="159">
        <v>28</v>
      </c>
      <c r="I313" s="141" t="s">
        <v>3033</v>
      </c>
      <c r="J313" s="141" t="s">
        <v>3034</v>
      </c>
      <c r="K313"/>
    </row>
    <row r="314" spans="1:11" ht="40.5" customHeight="1">
      <c r="A314" s="145" t="s">
        <v>673</v>
      </c>
      <c r="B314" s="151" t="s">
        <v>677</v>
      </c>
      <c r="C314" s="145" t="s">
        <v>692</v>
      </c>
      <c r="D314" s="152">
        <v>308</v>
      </c>
      <c r="E314" s="151" t="s">
        <v>820</v>
      </c>
      <c r="F314" s="151" t="s">
        <v>1201</v>
      </c>
      <c r="G314" s="150">
        <v>1800</v>
      </c>
      <c r="H314" s="159">
        <v>1800</v>
      </c>
      <c r="I314" s="175" t="s">
        <v>3035</v>
      </c>
      <c r="J314" s="175" t="s">
        <v>3036</v>
      </c>
      <c r="K314"/>
    </row>
    <row r="315" spans="1:11" ht="40.5" customHeight="1">
      <c r="A315" s="145" t="s">
        <v>673</v>
      </c>
      <c r="B315" s="151" t="s">
        <v>677</v>
      </c>
      <c r="C315" s="145" t="s">
        <v>692</v>
      </c>
      <c r="D315" s="152">
        <v>309</v>
      </c>
      <c r="E315" s="151" t="s">
        <v>821</v>
      </c>
      <c r="F315" s="151" t="s">
        <v>1202</v>
      </c>
      <c r="G315" s="150">
        <v>100</v>
      </c>
      <c r="H315" s="159">
        <v>99.304166666666674</v>
      </c>
      <c r="I315" s="175" t="s">
        <v>3037</v>
      </c>
      <c r="J315" s="175" t="s">
        <v>3036</v>
      </c>
      <c r="K315"/>
    </row>
    <row r="316" spans="1:11" ht="40.5" customHeight="1">
      <c r="A316" s="145" t="s">
        <v>671</v>
      </c>
      <c r="B316" s="151" t="s">
        <v>677</v>
      </c>
      <c r="C316" s="145" t="s">
        <v>686</v>
      </c>
      <c r="D316" s="152">
        <v>310</v>
      </c>
      <c r="E316" s="151" t="s">
        <v>822</v>
      </c>
      <c r="F316" s="151" t="s">
        <v>1203</v>
      </c>
      <c r="G316" s="150">
        <v>1200</v>
      </c>
      <c r="H316" s="159">
        <v>1200</v>
      </c>
      <c r="I316" s="175" t="s">
        <v>3038</v>
      </c>
      <c r="J316" s="175" t="s">
        <v>3039</v>
      </c>
      <c r="K316"/>
    </row>
    <row r="317" spans="1:11" ht="40.5" customHeight="1">
      <c r="A317" s="145" t="s">
        <v>671</v>
      </c>
      <c r="B317" s="151" t="s">
        <v>677</v>
      </c>
      <c r="C317" s="145" t="s">
        <v>686</v>
      </c>
      <c r="D317" s="152">
        <v>311</v>
      </c>
      <c r="E317" s="151" t="s">
        <v>796</v>
      </c>
      <c r="F317" s="151" t="s">
        <v>1177</v>
      </c>
      <c r="G317" s="150">
        <v>5000</v>
      </c>
      <c r="H317" s="159">
        <v>5000</v>
      </c>
      <c r="I317" s="175" t="s">
        <v>3040</v>
      </c>
      <c r="J317" s="175" t="s">
        <v>3041</v>
      </c>
      <c r="K317"/>
    </row>
    <row r="318" spans="1:11" ht="40.5" customHeight="1">
      <c r="A318" s="145" t="s">
        <v>671</v>
      </c>
      <c r="B318" s="151" t="s">
        <v>677</v>
      </c>
      <c r="C318" s="145" t="s">
        <v>686</v>
      </c>
      <c r="D318" s="152">
        <v>312</v>
      </c>
      <c r="E318" s="151" t="s">
        <v>797</v>
      </c>
      <c r="F318" s="151" t="s">
        <v>1178</v>
      </c>
      <c r="G318" s="150">
        <v>17600</v>
      </c>
      <c r="H318" s="159">
        <v>17600</v>
      </c>
      <c r="I318" s="175" t="s">
        <v>3042</v>
      </c>
      <c r="J318" s="175" t="s">
        <v>3043</v>
      </c>
      <c r="K318"/>
    </row>
    <row r="319" spans="1:11" ht="40.5" customHeight="1">
      <c r="A319" s="145" t="s">
        <v>671</v>
      </c>
      <c r="B319" s="151" t="s">
        <v>677</v>
      </c>
      <c r="C319" s="145" t="s">
        <v>686</v>
      </c>
      <c r="D319" s="152">
        <v>313</v>
      </c>
      <c r="E319" s="151" t="s">
        <v>798</v>
      </c>
      <c r="F319" s="151" t="s">
        <v>1179</v>
      </c>
      <c r="G319" s="150">
        <v>350</v>
      </c>
      <c r="H319" s="159">
        <v>350</v>
      </c>
      <c r="I319" s="175" t="s">
        <v>3044</v>
      </c>
      <c r="J319" s="175" t="s">
        <v>3045</v>
      </c>
      <c r="K319"/>
    </row>
    <row r="320" spans="1:11" ht="40.5" customHeight="1">
      <c r="A320" s="151" t="s">
        <v>671</v>
      </c>
      <c r="B320" s="151" t="s">
        <v>677</v>
      </c>
      <c r="C320" s="145" t="s">
        <v>679</v>
      </c>
      <c r="D320" s="152">
        <v>314</v>
      </c>
      <c r="E320" s="151" t="s">
        <v>799</v>
      </c>
      <c r="F320" s="151" t="s">
        <v>1219</v>
      </c>
      <c r="G320" s="150">
        <v>100</v>
      </c>
      <c r="H320" s="159">
        <v>100</v>
      </c>
      <c r="I320" s="175" t="s">
        <v>3046</v>
      </c>
      <c r="J320" s="175" t="s">
        <v>3047</v>
      </c>
      <c r="K320"/>
    </row>
    <row r="321" spans="1:11" ht="40.5" customHeight="1">
      <c r="A321" s="151" t="s">
        <v>671</v>
      </c>
      <c r="B321" s="151" t="s">
        <v>677</v>
      </c>
      <c r="C321" s="145" t="s">
        <v>679</v>
      </c>
      <c r="D321" s="152">
        <v>315</v>
      </c>
      <c r="E321" s="151" t="s">
        <v>832</v>
      </c>
      <c r="F321" s="151" t="s">
        <v>1220</v>
      </c>
      <c r="G321" s="150">
        <v>12</v>
      </c>
      <c r="H321" s="159">
        <v>12</v>
      </c>
      <c r="I321" s="175" t="s">
        <v>3048</v>
      </c>
      <c r="J321" s="175" t="s">
        <v>3047</v>
      </c>
      <c r="K321"/>
    </row>
    <row r="322" spans="1:11" ht="40.5" customHeight="1">
      <c r="A322" s="145" t="s">
        <v>672</v>
      </c>
      <c r="B322" s="151" t="s">
        <v>677</v>
      </c>
      <c r="C322" s="145" t="s">
        <v>687</v>
      </c>
      <c r="D322" s="152">
        <v>316</v>
      </c>
      <c r="E322" s="151" t="s">
        <v>801</v>
      </c>
      <c r="F322" s="151" t="s">
        <v>1182</v>
      </c>
      <c r="G322" s="150">
        <v>20</v>
      </c>
      <c r="H322" s="159">
        <v>20</v>
      </c>
      <c r="I322" s="175" t="s">
        <v>3049</v>
      </c>
      <c r="J322" s="175" t="s">
        <v>3050</v>
      </c>
      <c r="K322"/>
    </row>
    <row r="323" spans="1:11" ht="40.5" customHeight="1">
      <c r="A323" s="145" t="s">
        <v>672</v>
      </c>
      <c r="B323" s="151" t="s">
        <v>677</v>
      </c>
      <c r="C323" s="145" t="s">
        <v>687</v>
      </c>
      <c r="D323" s="152">
        <v>317</v>
      </c>
      <c r="E323" s="151" t="s">
        <v>802</v>
      </c>
      <c r="F323" s="151" t="s">
        <v>1183</v>
      </c>
      <c r="G323" s="150">
        <v>100</v>
      </c>
      <c r="H323" s="159">
        <v>100</v>
      </c>
      <c r="I323" s="175" t="s">
        <v>3051</v>
      </c>
      <c r="J323" s="175" t="s">
        <v>3052</v>
      </c>
      <c r="K323"/>
    </row>
    <row r="324" spans="1:11" ht="40.5" customHeight="1">
      <c r="A324" s="145" t="s">
        <v>672</v>
      </c>
      <c r="B324" s="151" t="s">
        <v>677</v>
      </c>
      <c r="C324" s="145" t="s">
        <v>687</v>
      </c>
      <c r="D324" s="152">
        <v>318</v>
      </c>
      <c r="E324" s="151" t="s">
        <v>803</v>
      </c>
      <c r="F324" s="151" t="s">
        <v>1184</v>
      </c>
      <c r="G324" s="150">
        <v>22</v>
      </c>
      <c r="H324" s="159">
        <v>22</v>
      </c>
      <c r="I324" s="175" t="s">
        <v>3053</v>
      </c>
      <c r="J324" s="175" t="s">
        <v>3054</v>
      </c>
      <c r="K324"/>
    </row>
    <row r="325" spans="1:11" ht="40.5" customHeight="1">
      <c r="A325" s="145" t="s">
        <v>672</v>
      </c>
      <c r="B325" s="151" t="s">
        <v>678</v>
      </c>
      <c r="C325" s="145" t="s">
        <v>684</v>
      </c>
      <c r="D325" s="152">
        <v>319</v>
      </c>
      <c r="E325" s="151" t="s">
        <v>751</v>
      </c>
      <c r="F325" s="151" t="s">
        <v>1132</v>
      </c>
      <c r="G325" s="150">
        <v>1</v>
      </c>
      <c r="H325" s="159">
        <v>1</v>
      </c>
      <c r="I325" s="175" t="s">
        <v>3055</v>
      </c>
      <c r="J325" s="175" t="s">
        <v>3056</v>
      </c>
      <c r="K325"/>
    </row>
    <row r="326" spans="1:11" ht="40.5" customHeight="1">
      <c r="A326" s="145" t="s">
        <v>674</v>
      </c>
      <c r="B326" s="151" t="s">
        <v>677</v>
      </c>
      <c r="C326" s="145" t="s">
        <v>688</v>
      </c>
      <c r="D326" s="152">
        <v>320</v>
      </c>
      <c r="E326" s="151" t="s">
        <v>804</v>
      </c>
      <c r="F326" s="151" t="s">
        <v>1185</v>
      </c>
      <c r="G326" s="150">
        <v>1080</v>
      </c>
      <c r="H326" s="159">
        <v>1080</v>
      </c>
      <c r="I326" s="175" t="s">
        <v>3057</v>
      </c>
      <c r="J326" s="175" t="s">
        <v>3058</v>
      </c>
      <c r="K326"/>
    </row>
    <row r="327" spans="1:11" ht="40.5" customHeight="1">
      <c r="A327" s="145" t="s">
        <v>673</v>
      </c>
      <c r="B327" s="151" t="s">
        <v>677</v>
      </c>
      <c r="C327" s="145" t="s">
        <v>689</v>
      </c>
      <c r="D327" s="152">
        <v>321</v>
      </c>
      <c r="E327" s="151" t="s">
        <v>805</v>
      </c>
      <c r="F327" s="151" t="s">
        <v>1186</v>
      </c>
      <c r="G327" s="150">
        <v>2</v>
      </c>
      <c r="H327" s="159">
        <v>2</v>
      </c>
      <c r="I327" s="175" t="s">
        <v>3059</v>
      </c>
      <c r="J327" s="175" t="s">
        <v>3060</v>
      </c>
      <c r="K327"/>
    </row>
    <row r="328" spans="1:11" ht="40.5" customHeight="1">
      <c r="A328" s="145" t="s">
        <v>673</v>
      </c>
      <c r="B328" s="151" t="s">
        <v>677</v>
      </c>
      <c r="C328" s="145" t="s">
        <v>689</v>
      </c>
      <c r="D328" s="152">
        <v>322</v>
      </c>
      <c r="E328" s="151" t="s">
        <v>806</v>
      </c>
      <c r="F328" s="151" t="s">
        <v>1187</v>
      </c>
      <c r="G328" s="150">
        <v>1800</v>
      </c>
      <c r="H328" s="159">
        <v>1800</v>
      </c>
      <c r="I328" s="175" t="s">
        <v>3061</v>
      </c>
      <c r="J328" s="175" t="s">
        <v>3062</v>
      </c>
      <c r="K328"/>
    </row>
    <row r="329" spans="1:11" ht="40.5" customHeight="1">
      <c r="A329" s="145" t="s">
        <v>673</v>
      </c>
      <c r="B329" s="151" t="s">
        <v>677</v>
      </c>
      <c r="C329" s="145" t="s">
        <v>690</v>
      </c>
      <c r="D329" s="152">
        <v>323</v>
      </c>
      <c r="E329" s="151" t="s">
        <v>807</v>
      </c>
      <c r="F329" s="151" t="s">
        <v>1188</v>
      </c>
      <c r="G329" s="150">
        <v>16</v>
      </c>
      <c r="H329" s="159">
        <v>16</v>
      </c>
      <c r="I329" s="175" t="s">
        <v>3063</v>
      </c>
      <c r="J329" s="175" t="s">
        <v>3064</v>
      </c>
      <c r="K329"/>
    </row>
    <row r="330" spans="1:11" ht="40.5" customHeight="1">
      <c r="A330" s="145" t="s">
        <v>673</v>
      </c>
      <c r="B330" s="151" t="s">
        <v>678</v>
      </c>
      <c r="C330" s="145" t="s">
        <v>691</v>
      </c>
      <c r="D330" s="152">
        <v>324</v>
      </c>
      <c r="E330" s="151" t="s">
        <v>808</v>
      </c>
      <c r="F330" s="151" t="s">
        <v>1189</v>
      </c>
      <c r="G330" s="150">
        <v>2</v>
      </c>
      <c r="H330" s="159">
        <v>2</v>
      </c>
      <c r="I330" s="175" t="s">
        <v>3065</v>
      </c>
      <c r="J330" s="175" t="s">
        <v>3066</v>
      </c>
      <c r="K330"/>
    </row>
    <row r="331" spans="1:11" ht="40.5" customHeight="1">
      <c r="A331" s="145" t="s">
        <v>673</v>
      </c>
      <c r="B331" s="151" t="s">
        <v>678</v>
      </c>
      <c r="C331" s="145" t="s">
        <v>691</v>
      </c>
      <c r="D331" s="152">
        <v>325</v>
      </c>
      <c r="E331" s="151" t="s">
        <v>809</v>
      </c>
      <c r="F331" s="151" t="s">
        <v>1190</v>
      </c>
      <c r="G331" s="150">
        <v>1547</v>
      </c>
      <c r="H331" s="159">
        <v>1547</v>
      </c>
      <c r="I331" s="175" t="s">
        <v>3067</v>
      </c>
      <c r="J331" s="175" t="s">
        <v>3068</v>
      </c>
      <c r="K331"/>
    </row>
    <row r="332" spans="1:11" ht="40.5" customHeight="1">
      <c r="A332" s="145" t="s">
        <v>673</v>
      </c>
      <c r="B332" s="151" t="s">
        <v>678</v>
      </c>
      <c r="C332" s="145" t="s">
        <v>691</v>
      </c>
      <c r="D332" s="152">
        <v>326</v>
      </c>
      <c r="E332" s="151" t="s">
        <v>810</v>
      </c>
      <c r="F332" s="151" t="s">
        <v>1191</v>
      </c>
      <c r="G332" s="150">
        <v>6700</v>
      </c>
      <c r="H332" s="159">
        <v>6554</v>
      </c>
      <c r="I332" s="175" t="s">
        <v>3069</v>
      </c>
      <c r="J332" s="175" t="s">
        <v>3070</v>
      </c>
      <c r="K332"/>
    </row>
    <row r="333" spans="1:11" ht="40.5" customHeight="1">
      <c r="A333" s="145" t="s">
        <v>673</v>
      </c>
      <c r="B333" s="151" t="s">
        <v>678</v>
      </c>
      <c r="C333" s="145" t="s">
        <v>691</v>
      </c>
      <c r="D333" s="152">
        <v>327</v>
      </c>
      <c r="E333" s="151" t="s">
        <v>811</v>
      </c>
      <c r="F333" s="151" t="s">
        <v>1192</v>
      </c>
      <c r="G333" s="150">
        <v>40</v>
      </c>
      <c r="H333" s="159">
        <v>40</v>
      </c>
      <c r="I333" s="175" t="s">
        <v>3071</v>
      </c>
      <c r="J333" s="175" t="s">
        <v>3070</v>
      </c>
      <c r="K333"/>
    </row>
    <row r="334" spans="1:11" ht="40.5" customHeight="1">
      <c r="A334" s="145" t="s">
        <v>673</v>
      </c>
      <c r="B334" s="145" t="s">
        <v>678</v>
      </c>
      <c r="C334" s="153" t="s">
        <v>685</v>
      </c>
      <c r="D334" s="152">
        <v>328</v>
      </c>
      <c r="E334" s="151" t="s">
        <v>794</v>
      </c>
      <c r="F334" s="151" t="s">
        <v>1175</v>
      </c>
      <c r="G334" s="150">
        <v>6</v>
      </c>
      <c r="H334" s="159">
        <v>6</v>
      </c>
      <c r="I334" s="179" t="s">
        <v>3072</v>
      </c>
      <c r="J334" s="141" t="s">
        <v>3073</v>
      </c>
      <c r="K334"/>
    </row>
    <row r="335" spans="1:11" ht="40.5" customHeight="1">
      <c r="A335" s="145" t="s">
        <v>673</v>
      </c>
      <c r="B335" s="145" t="s">
        <v>678</v>
      </c>
      <c r="C335" s="153" t="s">
        <v>685</v>
      </c>
      <c r="D335" s="152">
        <v>329</v>
      </c>
      <c r="E335" s="151" t="s">
        <v>795</v>
      </c>
      <c r="F335" s="151" t="s">
        <v>1176</v>
      </c>
      <c r="G335" s="150">
        <v>3.85</v>
      </c>
      <c r="H335" s="159">
        <v>3.85</v>
      </c>
      <c r="I335" s="180" t="s">
        <v>3074</v>
      </c>
      <c r="J335" s="141" t="s">
        <v>3075</v>
      </c>
      <c r="K335"/>
    </row>
    <row r="336" spans="1:11" ht="40.5" customHeight="1">
      <c r="A336" s="145" t="s">
        <v>671</v>
      </c>
      <c r="B336" s="145" t="s">
        <v>677</v>
      </c>
      <c r="C336" s="145" t="s">
        <v>683</v>
      </c>
      <c r="D336" s="152">
        <v>330</v>
      </c>
      <c r="E336" s="151" t="s">
        <v>746</v>
      </c>
      <c r="F336" s="151" t="s">
        <v>1127</v>
      </c>
      <c r="G336" s="150">
        <v>8</v>
      </c>
      <c r="H336" s="159">
        <v>8</v>
      </c>
      <c r="I336" s="141" t="s">
        <v>3076</v>
      </c>
      <c r="J336" s="141" t="s">
        <v>3077</v>
      </c>
      <c r="K336"/>
    </row>
    <row r="337" spans="1:11" ht="40.5" customHeight="1">
      <c r="A337" s="145" t="s">
        <v>671</v>
      </c>
      <c r="B337" s="145" t="s">
        <v>677</v>
      </c>
      <c r="C337" s="145" t="s">
        <v>683</v>
      </c>
      <c r="D337" s="152">
        <v>331</v>
      </c>
      <c r="E337" s="151" t="s">
        <v>812</v>
      </c>
      <c r="F337" s="151" t="s">
        <v>1193</v>
      </c>
      <c r="G337" s="150">
        <v>1</v>
      </c>
      <c r="H337" s="159">
        <v>0.6</v>
      </c>
      <c r="I337" s="141" t="s">
        <v>3078</v>
      </c>
      <c r="J337" s="141" t="s">
        <v>3079</v>
      </c>
      <c r="K337"/>
    </row>
    <row r="338" spans="1:11" ht="40.5" customHeight="1">
      <c r="A338" s="145" t="s">
        <v>671</v>
      </c>
      <c r="B338" s="145" t="s">
        <v>677</v>
      </c>
      <c r="C338" s="145" t="s">
        <v>683</v>
      </c>
      <c r="D338" s="152">
        <v>332</v>
      </c>
      <c r="E338" s="151" t="s">
        <v>813</v>
      </c>
      <c r="F338" s="151" t="s">
        <v>1194</v>
      </c>
      <c r="G338" s="150">
        <v>4</v>
      </c>
      <c r="H338" s="159">
        <v>4</v>
      </c>
      <c r="I338" s="180" t="s">
        <v>3080</v>
      </c>
      <c r="J338" s="141" t="s">
        <v>3081</v>
      </c>
      <c r="K338"/>
    </row>
    <row r="339" spans="1:11" ht="40.5" customHeight="1">
      <c r="A339" s="145" t="s">
        <v>671</v>
      </c>
      <c r="B339" s="145" t="s">
        <v>677</v>
      </c>
      <c r="C339" s="145" t="s">
        <v>683</v>
      </c>
      <c r="D339" s="152">
        <v>333</v>
      </c>
      <c r="E339" s="151" t="s">
        <v>814</v>
      </c>
      <c r="F339" s="151" t="s">
        <v>1195</v>
      </c>
      <c r="G339" s="150">
        <v>1.1000000000000001</v>
      </c>
      <c r="H339" s="159">
        <v>1.97</v>
      </c>
      <c r="I339" s="180" t="s">
        <v>3082</v>
      </c>
      <c r="J339" s="141" t="s">
        <v>3083</v>
      </c>
      <c r="K339"/>
    </row>
    <row r="340" spans="1:11" ht="40.5" customHeight="1">
      <c r="A340" s="145" t="s">
        <v>671</v>
      </c>
      <c r="B340" s="145" t="s">
        <v>677</v>
      </c>
      <c r="C340" s="145" t="s">
        <v>683</v>
      </c>
      <c r="D340" s="152">
        <v>334</v>
      </c>
      <c r="E340" s="151" t="s">
        <v>816</v>
      </c>
      <c r="F340" s="151" t="s">
        <v>1197</v>
      </c>
      <c r="G340" s="150">
        <v>3</v>
      </c>
      <c r="H340" s="159">
        <v>3</v>
      </c>
      <c r="I340" s="141" t="s">
        <v>3084</v>
      </c>
      <c r="J340" s="141" t="s">
        <v>3085</v>
      </c>
      <c r="K340"/>
    </row>
    <row r="341" spans="1:11" ht="40.5" customHeight="1">
      <c r="A341" s="145" t="s">
        <v>671</v>
      </c>
      <c r="B341" s="145" t="s">
        <v>677</v>
      </c>
      <c r="C341" s="145" t="s">
        <v>683</v>
      </c>
      <c r="D341" s="152">
        <v>335</v>
      </c>
      <c r="E341" s="151" t="s">
        <v>825</v>
      </c>
      <c r="F341" s="151" t="s">
        <v>1207</v>
      </c>
      <c r="G341" s="150">
        <v>1</v>
      </c>
      <c r="H341" s="159">
        <v>1</v>
      </c>
      <c r="I341" s="180" t="s">
        <v>3086</v>
      </c>
      <c r="J341" s="141" t="s">
        <v>3087</v>
      </c>
      <c r="K341"/>
    </row>
    <row r="342" spans="1:11" ht="40.5" customHeight="1">
      <c r="A342" s="145" t="s">
        <v>671</v>
      </c>
      <c r="B342" s="145" t="s">
        <v>677</v>
      </c>
      <c r="C342" s="145" t="s">
        <v>683</v>
      </c>
      <c r="D342" s="152">
        <v>336</v>
      </c>
      <c r="E342" s="151" t="s">
        <v>831</v>
      </c>
      <c r="F342" s="151" t="s">
        <v>1218</v>
      </c>
      <c r="G342" s="150">
        <v>9</v>
      </c>
      <c r="H342" s="159">
        <v>9</v>
      </c>
      <c r="I342" s="180" t="s">
        <v>3088</v>
      </c>
      <c r="J342" s="141" t="s">
        <v>3089</v>
      </c>
      <c r="K342"/>
    </row>
    <row r="343" spans="1:11" ht="40.5" customHeight="1">
      <c r="A343" s="145" t="s">
        <v>671</v>
      </c>
      <c r="B343" s="145" t="s">
        <v>677</v>
      </c>
      <c r="C343" s="145" t="s">
        <v>683</v>
      </c>
      <c r="D343" s="152">
        <v>337</v>
      </c>
      <c r="E343" s="151" t="s">
        <v>818</v>
      </c>
      <c r="F343" s="151" t="s">
        <v>1199</v>
      </c>
      <c r="G343" s="150">
        <v>34</v>
      </c>
      <c r="H343" s="159">
        <v>30</v>
      </c>
      <c r="I343" s="180" t="s">
        <v>3090</v>
      </c>
      <c r="J343" s="141" t="s">
        <v>3081</v>
      </c>
      <c r="K343"/>
    </row>
    <row r="344" spans="1:11" ht="40.5" customHeight="1">
      <c r="A344" s="145" t="s">
        <v>673</v>
      </c>
      <c r="B344" s="151" t="s">
        <v>677</v>
      </c>
      <c r="C344" s="145" t="s">
        <v>692</v>
      </c>
      <c r="D344" s="152">
        <v>338</v>
      </c>
      <c r="E344" s="151" t="s">
        <v>820</v>
      </c>
      <c r="F344" s="151" t="s">
        <v>1201</v>
      </c>
      <c r="G344" s="150">
        <v>1800</v>
      </c>
      <c r="H344" s="159">
        <v>1800</v>
      </c>
      <c r="I344" s="180" t="s">
        <v>3091</v>
      </c>
      <c r="J344" s="141" t="s">
        <v>3092</v>
      </c>
      <c r="K344"/>
    </row>
    <row r="345" spans="1:11" ht="40.5" customHeight="1">
      <c r="A345" s="145" t="s">
        <v>673</v>
      </c>
      <c r="B345" s="151" t="s">
        <v>677</v>
      </c>
      <c r="C345" s="145" t="s">
        <v>692</v>
      </c>
      <c r="D345" s="152">
        <v>339</v>
      </c>
      <c r="E345" s="151" t="s">
        <v>821</v>
      </c>
      <c r="F345" s="151" t="s">
        <v>1202</v>
      </c>
      <c r="G345" s="150">
        <v>100</v>
      </c>
      <c r="H345" s="159">
        <v>100</v>
      </c>
      <c r="I345" s="180" t="s">
        <v>3093</v>
      </c>
      <c r="J345" s="141" t="s">
        <v>3092</v>
      </c>
      <c r="K345"/>
    </row>
    <row r="346" spans="1:11" ht="40.5" customHeight="1">
      <c r="A346" s="145" t="s">
        <v>671</v>
      </c>
      <c r="B346" s="151" t="s">
        <v>677</v>
      </c>
      <c r="C346" s="145" t="s">
        <v>686</v>
      </c>
      <c r="D346" s="152">
        <v>340</v>
      </c>
      <c r="E346" s="151" t="s">
        <v>822</v>
      </c>
      <c r="F346" s="151" t="s">
        <v>1203</v>
      </c>
      <c r="G346" s="150">
        <v>1800</v>
      </c>
      <c r="H346" s="159">
        <v>1800</v>
      </c>
      <c r="I346" s="180" t="s">
        <v>3094</v>
      </c>
      <c r="J346" s="141" t="s">
        <v>3095</v>
      </c>
      <c r="K346"/>
    </row>
    <row r="347" spans="1:11" ht="40.5" customHeight="1">
      <c r="A347" s="145" t="s">
        <v>671</v>
      </c>
      <c r="B347" s="151" t="s">
        <v>677</v>
      </c>
      <c r="C347" s="145" t="s">
        <v>686</v>
      </c>
      <c r="D347" s="152">
        <v>341</v>
      </c>
      <c r="E347" s="151" t="s">
        <v>796</v>
      </c>
      <c r="F347" s="151" t="s">
        <v>1177</v>
      </c>
      <c r="G347" s="150">
        <v>5000</v>
      </c>
      <c r="H347" s="159">
        <v>5000</v>
      </c>
      <c r="I347" s="180" t="s">
        <v>3096</v>
      </c>
      <c r="J347" s="141" t="s">
        <v>3097</v>
      </c>
      <c r="K347"/>
    </row>
    <row r="348" spans="1:11" ht="40.5" customHeight="1">
      <c r="A348" s="145" t="s">
        <v>671</v>
      </c>
      <c r="B348" s="151" t="s">
        <v>677</v>
      </c>
      <c r="C348" s="145" t="s">
        <v>686</v>
      </c>
      <c r="D348" s="152">
        <v>342</v>
      </c>
      <c r="E348" s="151" t="s">
        <v>797</v>
      </c>
      <c r="F348" s="151" t="s">
        <v>1178</v>
      </c>
      <c r="G348" s="150">
        <v>24000</v>
      </c>
      <c r="H348" s="159">
        <v>24000</v>
      </c>
      <c r="I348" s="180" t="s">
        <v>3098</v>
      </c>
      <c r="J348" s="141" t="s">
        <v>3099</v>
      </c>
      <c r="K348"/>
    </row>
    <row r="349" spans="1:11" ht="40.5" customHeight="1">
      <c r="A349" s="145" t="s">
        <v>671</v>
      </c>
      <c r="B349" s="151" t="s">
        <v>677</v>
      </c>
      <c r="C349" s="145" t="s">
        <v>686</v>
      </c>
      <c r="D349" s="152">
        <v>343</v>
      </c>
      <c r="E349" s="151" t="s">
        <v>798</v>
      </c>
      <c r="F349" s="151" t="s">
        <v>1179</v>
      </c>
      <c r="G349" s="150">
        <v>550</v>
      </c>
      <c r="H349" s="159">
        <v>550</v>
      </c>
      <c r="I349" s="180" t="s">
        <v>3100</v>
      </c>
      <c r="J349" s="141" t="s">
        <v>3101</v>
      </c>
      <c r="K349"/>
    </row>
    <row r="350" spans="1:11" ht="40.5" customHeight="1">
      <c r="A350" s="151" t="s">
        <v>671</v>
      </c>
      <c r="B350" s="151" t="s">
        <v>677</v>
      </c>
      <c r="C350" s="145" t="s">
        <v>679</v>
      </c>
      <c r="D350" s="152">
        <v>344</v>
      </c>
      <c r="E350" s="151" t="s">
        <v>799</v>
      </c>
      <c r="F350" s="151" t="s">
        <v>1221</v>
      </c>
      <c r="G350" s="150">
        <v>100</v>
      </c>
      <c r="H350" s="159">
        <v>83.93</v>
      </c>
      <c r="I350" s="181" t="s">
        <v>3102</v>
      </c>
      <c r="J350" s="141" t="s">
        <v>3103</v>
      </c>
      <c r="K350"/>
    </row>
    <row r="351" spans="1:11" ht="40.5" customHeight="1">
      <c r="A351" s="151" t="s">
        <v>671</v>
      </c>
      <c r="B351" s="151" t="s">
        <v>677</v>
      </c>
      <c r="C351" s="145" t="s">
        <v>679</v>
      </c>
      <c r="D351" s="152">
        <v>345</v>
      </c>
      <c r="E351" s="151" t="s">
        <v>833</v>
      </c>
      <c r="F351" s="151" t="s">
        <v>1222</v>
      </c>
      <c r="G351" s="150">
        <v>12</v>
      </c>
      <c r="H351" s="159">
        <v>12</v>
      </c>
      <c r="I351" s="182" t="s">
        <v>3104</v>
      </c>
      <c r="J351" s="145" t="s">
        <v>3105</v>
      </c>
      <c r="K351"/>
    </row>
    <row r="352" spans="1:11" ht="40.5" customHeight="1">
      <c r="A352" s="145" t="s">
        <v>672</v>
      </c>
      <c r="B352" s="151" t="s">
        <v>677</v>
      </c>
      <c r="C352" s="145" t="s">
        <v>687</v>
      </c>
      <c r="D352" s="152">
        <v>346</v>
      </c>
      <c r="E352" s="151" t="s">
        <v>801</v>
      </c>
      <c r="F352" s="151" t="s">
        <v>1182</v>
      </c>
      <c r="G352" s="150">
        <v>20</v>
      </c>
      <c r="H352" s="159">
        <v>20</v>
      </c>
      <c r="I352" s="180" t="s">
        <v>3106</v>
      </c>
      <c r="J352" s="141" t="s">
        <v>3107</v>
      </c>
      <c r="K352"/>
    </row>
    <row r="353" spans="1:11" ht="40.5" customHeight="1">
      <c r="A353" s="145" t="s">
        <v>672</v>
      </c>
      <c r="B353" s="151" t="s">
        <v>677</v>
      </c>
      <c r="C353" s="145" t="s">
        <v>687</v>
      </c>
      <c r="D353" s="152">
        <v>347</v>
      </c>
      <c r="E353" s="151" t="s">
        <v>802</v>
      </c>
      <c r="F353" s="151" t="s">
        <v>1183</v>
      </c>
      <c r="G353" s="150">
        <v>100</v>
      </c>
      <c r="H353" s="159">
        <v>100</v>
      </c>
      <c r="I353" s="180" t="s">
        <v>3108</v>
      </c>
      <c r="J353" s="141" t="s">
        <v>3107</v>
      </c>
      <c r="K353"/>
    </row>
    <row r="354" spans="1:11" ht="40.5" customHeight="1">
      <c r="A354" s="145" t="s">
        <v>672</v>
      </c>
      <c r="B354" s="151" t="s">
        <v>677</v>
      </c>
      <c r="C354" s="145" t="s">
        <v>687</v>
      </c>
      <c r="D354" s="152">
        <v>348</v>
      </c>
      <c r="E354" s="151" t="s">
        <v>803</v>
      </c>
      <c r="F354" s="151" t="s">
        <v>1184</v>
      </c>
      <c r="G354" s="150">
        <v>22</v>
      </c>
      <c r="H354" s="159">
        <v>22</v>
      </c>
      <c r="I354" s="180" t="s">
        <v>3109</v>
      </c>
      <c r="J354" s="141" t="s">
        <v>3110</v>
      </c>
      <c r="K354"/>
    </row>
    <row r="355" spans="1:11" ht="40.5" customHeight="1">
      <c r="A355" s="145" t="s">
        <v>672</v>
      </c>
      <c r="B355" s="151" t="s">
        <v>678</v>
      </c>
      <c r="C355" s="145" t="s">
        <v>684</v>
      </c>
      <c r="D355" s="152">
        <v>349</v>
      </c>
      <c r="E355" s="151" t="s">
        <v>824</v>
      </c>
      <c r="F355" s="151" t="s">
        <v>1206</v>
      </c>
      <c r="G355" s="150">
        <v>5</v>
      </c>
      <c r="H355" s="159">
        <v>5</v>
      </c>
      <c r="I355" s="180" t="s">
        <v>3111</v>
      </c>
      <c r="J355" s="141" t="s">
        <v>3112</v>
      </c>
      <c r="K355"/>
    </row>
    <row r="356" spans="1:11" ht="40.5" customHeight="1">
      <c r="A356" s="145" t="s">
        <v>674</v>
      </c>
      <c r="B356" s="151" t="s">
        <v>677</v>
      </c>
      <c r="C356" s="145" t="s">
        <v>688</v>
      </c>
      <c r="D356" s="152">
        <v>350</v>
      </c>
      <c r="E356" s="151" t="s">
        <v>804</v>
      </c>
      <c r="F356" s="151" t="s">
        <v>1185</v>
      </c>
      <c r="G356" s="150">
        <v>1320</v>
      </c>
      <c r="H356" s="159">
        <v>1320</v>
      </c>
      <c r="I356" s="180" t="s">
        <v>3113</v>
      </c>
      <c r="J356" s="141" t="s">
        <v>3114</v>
      </c>
      <c r="K356"/>
    </row>
    <row r="357" spans="1:11" ht="40.5" customHeight="1">
      <c r="A357" s="145" t="s">
        <v>673</v>
      </c>
      <c r="B357" s="151" t="s">
        <v>677</v>
      </c>
      <c r="C357" s="145" t="s">
        <v>689</v>
      </c>
      <c r="D357" s="152">
        <v>351</v>
      </c>
      <c r="E357" s="151" t="s">
        <v>805</v>
      </c>
      <c r="F357" s="151" t="s">
        <v>1186</v>
      </c>
      <c r="G357" s="150">
        <v>3</v>
      </c>
      <c r="H357" s="159">
        <v>3</v>
      </c>
      <c r="I357" s="180" t="s">
        <v>3115</v>
      </c>
      <c r="J357" s="141" t="s">
        <v>3116</v>
      </c>
      <c r="K357"/>
    </row>
    <row r="358" spans="1:11" ht="40.5" customHeight="1">
      <c r="A358" s="145" t="s">
        <v>673</v>
      </c>
      <c r="B358" s="151" t="s">
        <v>677</v>
      </c>
      <c r="C358" s="145" t="s">
        <v>689</v>
      </c>
      <c r="D358" s="152">
        <v>352</v>
      </c>
      <c r="E358" s="151" t="s">
        <v>806</v>
      </c>
      <c r="F358" s="151" t="s">
        <v>1187</v>
      </c>
      <c r="G358" s="150">
        <v>2000</v>
      </c>
      <c r="H358" s="159">
        <v>2000</v>
      </c>
      <c r="I358" s="180" t="s">
        <v>3117</v>
      </c>
      <c r="J358" s="141" t="s">
        <v>3118</v>
      </c>
      <c r="K358"/>
    </row>
    <row r="359" spans="1:11" ht="40.5" customHeight="1">
      <c r="A359" s="145" t="s">
        <v>673</v>
      </c>
      <c r="B359" s="151" t="s">
        <v>677</v>
      </c>
      <c r="C359" s="145" t="s">
        <v>690</v>
      </c>
      <c r="D359" s="152">
        <v>353</v>
      </c>
      <c r="E359" s="151" t="s">
        <v>807</v>
      </c>
      <c r="F359" s="151" t="s">
        <v>1188</v>
      </c>
      <c r="G359" s="150">
        <v>16</v>
      </c>
      <c r="H359" s="159">
        <v>16</v>
      </c>
      <c r="I359" s="141" t="s">
        <v>3119</v>
      </c>
      <c r="J359" s="141" t="s">
        <v>3120</v>
      </c>
      <c r="K359"/>
    </row>
    <row r="360" spans="1:11" ht="40.5" customHeight="1">
      <c r="A360" s="145" t="s">
        <v>673</v>
      </c>
      <c r="B360" s="151" t="s">
        <v>678</v>
      </c>
      <c r="C360" s="145" t="s">
        <v>691</v>
      </c>
      <c r="D360" s="152">
        <v>354</v>
      </c>
      <c r="E360" s="151" t="s">
        <v>808</v>
      </c>
      <c r="F360" s="151" t="s">
        <v>1189</v>
      </c>
      <c r="G360" s="150">
        <v>2</v>
      </c>
      <c r="H360" s="159">
        <v>2</v>
      </c>
      <c r="I360" s="141" t="s">
        <v>3121</v>
      </c>
      <c r="J360" s="141" t="s">
        <v>3122</v>
      </c>
      <c r="K360"/>
    </row>
    <row r="361" spans="1:11" ht="40.5" customHeight="1">
      <c r="A361" s="145" t="s">
        <v>673</v>
      </c>
      <c r="B361" s="151" t="s">
        <v>678</v>
      </c>
      <c r="C361" s="145" t="s">
        <v>691</v>
      </c>
      <c r="D361" s="152">
        <v>355</v>
      </c>
      <c r="E361" s="151" t="s">
        <v>809</v>
      </c>
      <c r="F361" s="151" t="s">
        <v>1190</v>
      </c>
      <c r="G361" s="150">
        <v>589</v>
      </c>
      <c r="H361" s="159">
        <v>589</v>
      </c>
      <c r="I361" s="141" t="s">
        <v>3123</v>
      </c>
      <c r="J361" s="141" t="s">
        <v>3124</v>
      </c>
      <c r="K361"/>
    </row>
    <row r="362" spans="1:11" ht="40.5" customHeight="1">
      <c r="A362" s="145" t="s">
        <v>673</v>
      </c>
      <c r="B362" s="151" t="s">
        <v>678</v>
      </c>
      <c r="C362" s="145" t="s">
        <v>691</v>
      </c>
      <c r="D362" s="152">
        <v>356</v>
      </c>
      <c r="E362" s="151" t="s">
        <v>810</v>
      </c>
      <c r="F362" s="151" t="s">
        <v>1191</v>
      </c>
      <c r="G362" s="150">
        <v>6700</v>
      </c>
      <c r="H362" s="159">
        <v>6700</v>
      </c>
      <c r="I362" s="180" t="s">
        <v>3125</v>
      </c>
      <c r="J362" s="141" t="s">
        <v>3126</v>
      </c>
      <c r="K362"/>
    </row>
    <row r="363" spans="1:11" ht="40.5" customHeight="1">
      <c r="A363" s="145" t="s">
        <v>673</v>
      </c>
      <c r="B363" s="151" t="s">
        <v>678</v>
      </c>
      <c r="C363" s="145" t="s">
        <v>691</v>
      </c>
      <c r="D363" s="152">
        <v>357</v>
      </c>
      <c r="E363" s="151" t="s">
        <v>811</v>
      </c>
      <c r="F363" s="151" t="s">
        <v>1192</v>
      </c>
      <c r="G363" s="150">
        <v>40</v>
      </c>
      <c r="H363" s="159">
        <v>40</v>
      </c>
      <c r="I363" s="180" t="s">
        <v>3127</v>
      </c>
      <c r="J363" s="141" t="s">
        <v>3128</v>
      </c>
      <c r="K363"/>
    </row>
    <row r="364" spans="1:11" ht="40.5" customHeight="1">
      <c r="A364" s="145" t="s">
        <v>671</v>
      </c>
      <c r="B364" s="151" t="s">
        <v>677</v>
      </c>
      <c r="C364" s="145" t="s">
        <v>686</v>
      </c>
      <c r="D364" s="152">
        <v>358</v>
      </c>
      <c r="E364" s="151" t="s">
        <v>834</v>
      </c>
      <c r="F364" s="151" t="s">
        <v>1223</v>
      </c>
      <c r="G364" s="150">
        <v>8</v>
      </c>
      <c r="H364" s="159">
        <v>8</v>
      </c>
      <c r="I364" s="141" t="s">
        <v>3129</v>
      </c>
      <c r="J364" s="141" t="s">
        <v>3130</v>
      </c>
      <c r="K364"/>
    </row>
    <row r="365" spans="1:11" ht="40.5" customHeight="1">
      <c r="A365" s="145" t="s">
        <v>671</v>
      </c>
      <c r="B365" s="151" t="s">
        <v>677</v>
      </c>
      <c r="C365" s="145" t="s">
        <v>686</v>
      </c>
      <c r="D365" s="152">
        <v>359</v>
      </c>
      <c r="E365" s="151" t="s">
        <v>835</v>
      </c>
      <c r="F365" s="151" t="s">
        <v>1224</v>
      </c>
      <c r="G365" s="150">
        <v>33</v>
      </c>
      <c r="H365" s="159">
        <v>33</v>
      </c>
      <c r="I365" s="141" t="s">
        <v>3131</v>
      </c>
      <c r="J365" s="141" t="s">
        <v>3132</v>
      </c>
      <c r="K365"/>
    </row>
    <row r="366" spans="1:11" ht="40.5" customHeight="1">
      <c r="A366" s="145" t="s">
        <v>671</v>
      </c>
      <c r="B366" s="151" t="s">
        <v>677</v>
      </c>
      <c r="C366" s="145" t="s">
        <v>686</v>
      </c>
      <c r="D366" s="152">
        <v>360</v>
      </c>
      <c r="E366" s="151" t="s">
        <v>836</v>
      </c>
      <c r="F366" s="151" t="s">
        <v>1225</v>
      </c>
      <c r="G366" s="150">
        <v>20</v>
      </c>
      <c r="H366" s="159">
        <v>19</v>
      </c>
      <c r="I366" s="141" t="s">
        <v>3133</v>
      </c>
      <c r="J366" s="141" t="s">
        <v>3134</v>
      </c>
      <c r="K366"/>
    </row>
    <row r="367" spans="1:11" ht="40.5" customHeight="1">
      <c r="A367" s="145" t="s">
        <v>671</v>
      </c>
      <c r="B367" s="151" t="s">
        <v>677</v>
      </c>
      <c r="C367" s="145" t="s">
        <v>686</v>
      </c>
      <c r="D367" s="152">
        <v>361</v>
      </c>
      <c r="E367" s="151" t="s">
        <v>837</v>
      </c>
      <c r="F367" s="151" t="s">
        <v>1226</v>
      </c>
      <c r="G367" s="150">
        <v>9</v>
      </c>
      <c r="H367" s="159">
        <v>9</v>
      </c>
      <c r="I367" s="141" t="s">
        <v>3135</v>
      </c>
      <c r="J367" s="141" t="s">
        <v>3136</v>
      </c>
      <c r="K367"/>
    </row>
    <row r="368" spans="1:11" ht="40.5" customHeight="1">
      <c r="A368" s="145" t="s">
        <v>671</v>
      </c>
      <c r="B368" s="151" t="s">
        <v>677</v>
      </c>
      <c r="C368" s="145" t="s">
        <v>686</v>
      </c>
      <c r="D368" s="152">
        <v>362</v>
      </c>
      <c r="E368" s="151" t="s">
        <v>838</v>
      </c>
      <c r="F368" s="151" t="s">
        <v>1227</v>
      </c>
      <c r="G368" s="150">
        <v>52</v>
      </c>
      <c r="H368" s="159">
        <v>52</v>
      </c>
      <c r="I368" s="141" t="s">
        <v>3137</v>
      </c>
      <c r="J368" s="141" t="s">
        <v>3138</v>
      </c>
      <c r="K368"/>
    </row>
    <row r="369" spans="1:11" ht="40.5" customHeight="1">
      <c r="A369" s="145" t="s">
        <v>671</v>
      </c>
      <c r="B369" s="151" t="s">
        <v>677</v>
      </c>
      <c r="C369" s="145" t="s">
        <v>686</v>
      </c>
      <c r="D369" s="152">
        <v>363</v>
      </c>
      <c r="E369" s="151" t="s">
        <v>839</v>
      </c>
      <c r="F369" s="151" t="s">
        <v>1228</v>
      </c>
      <c r="G369" s="150">
        <v>9</v>
      </c>
      <c r="H369" s="159">
        <v>9</v>
      </c>
      <c r="I369" s="141" t="s">
        <v>3139</v>
      </c>
      <c r="J369" s="141" t="s">
        <v>3140</v>
      </c>
      <c r="K369"/>
    </row>
    <row r="370" spans="1:11" ht="40.5" customHeight="1">
      <c r="A370" s="151" t="s">
        <v>671</v>
      </c>
      <c r="B370" s="151" t="s">
        <v>677</v>
      </c>
      <c r="C370" s="145" t="s">
        <v>679</v>
      </c>
      <c r="D370" s="152">
        <v>364</v>
      </c>
      <c r="E370" s="151" t="s">
        <v>840</v>
      </c>
      <c r="F370" s="151" t="s">
        <v>1229</v>
      </c>
      <c r="G370" s="150">
        <v>80</v>
      </c>
      <c r="H370" s="159">
        <v>80</v>
      </c>
      <c r="I370" s="141" t="s">
        <v>3141</v>
      </c>
      <c r="J370" s="141" t="s">
        <v>3142</v>
      </c>
      <c r="K370"/>
    </row>
    <row r="371" spans="1:11" ht="40.5" customHeight="1">
      <c r="A371" s="151" t="s">
        <v>671</v>
      </c>
      <c r="B371" s="151" t="s">
        <v>677</v>
      </c>
      <c r="C371" s="145" t="s">
        <v>679</v>
      </c>
      <c r="D371" s="152">
        <v>365</v>
      </c>
      <c r="E371" s="151" t="s">
        <v>840</v>
      </c>
      <c r="F371" s="151" t="s">
        <v>1230</v>
      </c>
      <c r="G371" s="150">
        <v>100</v>
      </c>
      <c r="H371" s="159">
        <v>100</v>
      </c>
      <c r="I371" s="141" t="s">
        <v>3143</v>
      </c>
      <c r="J371" s="141" t="s">
        <v>3144</v>
      </c>
      <c r="K371"/>
    </row>
    <row r="372" spans="1:11" ht="40.5" customHeight="1">
      <c r="A372" s="151" t="s">
        <v>671</v>
      </c>
      <c r="B372" s="151" t="s">
        <v>677</v>
      </c>
      <c r="C372" s="145" t="s">
        <v>679</v>
      </c>
      <c r="D372" s="152">
        <v>366</v>
      </c>
      <c r="E372" s="151" t="s">
        <v>841</v>
      </c>
      <c r="F372" s="151" t="s">
        <v>1231</v>
      </c>
      <c r="G372" s="150">
        <v>100</v>
      </c>
      <c r="H372" s="159">
        <v>93</v>
      </c>
      <c r="I372" s="141" t="s">
        <v>3145</v>
      </c>
      <c r="J372" s="141" t="s">
        <v>3146</v>
      </c>
      <c r="K372"/>
    </row>
    <row r="373" spans="1:11" ht="40.5" customHeight="1">
      <c r="A373" s="145" t="s">
        <v>675</v>
      </c>
      <c r="B373" s="151" t="s">
        <v>678</v>
      </c>
      <c r="C373" s="151" t="s">
        <v>693</v>
      </c>
      <c r="D373" s="152">
        <v>367</v>
      </c>
      <c r="E373" s="151" t="s">
        <v>842</v>
      </c>
      <c r="F373" s="151" t="s">
        <v>1232</v>
      </c>
      <c r="G373" s="150">
        <v>30</v>
      </c>
      <c r="H373" s="159">
        <v>12</v>
      </c>
      <c r="I373" s="141" t="s">
        <v>3147</v>
      </c>
      <c r="J373" s="141" t="s">
        <v>3148</v>
      </c>
      <c r="K373"/>
    </row>
    <row r="374" spans="1:11" ht="40.5" customHeight="1">
      <c r="A374" s="145" t="s">
        <v>675</v>
      </c>
      <c r="B374" s="151" t="s">
        <v>678</v>
      </c>
      <c r="C374" s="151" t="s">
        <v>693</v>
      </c>
      <c r="D374" s="152">
        <v>368</v>
      </c>
      <c r="E374" s="151" t="s">
        <v>843</v>
      </c>
      <c r="F374" s="151" t="s">
        <v>1233</v>
      </c>
      <c r="G374" s="150">
        <v>1900</v>
      </c>
      <c r="H374" s="159">
        <v>1703</v>
      </c>
      <c r="I374" s="141" t="s">
        <v>3149</v>
      </c>
      <c r="J374" s="141" t="s">
        <v>3150</v>
      </c>
      <c r="K374"/>
    </row>
    <row r="375" spans="1:11" ht="40.5" customHeight="1">
      <c r="A375" s="145" t="s">
        <v>673</v>
      </c>
      <c r="B375" s="145" t="s">
        <v>678</v>
      </c>
      <c r="C375" s="153" t="s">
        <v>685</v>
      </c>
      <c r="D375" s="152">
        <v>369</v>
      </c>
      <c r="E375" s="151" t="s">
        <v>844</v>
      </c>
      <c r="F375" s="151" t="s">
        <v>1234</v>
      </c>
      <c r="G375" s="150">
        <v>1200000</v>
      </c>
      <c r="H375" s="159">
        <v>1050961</v>
      </c>
      <c r="I375" s="141" t="s">
        <v>3151</v>
      </c>
      <c r="J375" s="141" t="s">
        <v>3152</v>
      </c>
      <c r="K375"/>
    </row>
    <row r="376" spans="1:11" ht="40.5" customHeight="1">
      <c r="A376" s="145" t="s">
        <v>673</v>
      </c>
      <c r="B376" s="145" t="s">
        <v>678</v>
      </c>
      <c r="C376" s="153" t="s">
        <v>685</v>
      </c>
      <c r="D376" s="152">
        <v>370</v>
      </c>
      <c r="E376" s="151" t="s">
        <v>845</v>
      </c>
      <c r="F376" s="151" t="s">
        <v>1235</v>
      </c>
      <c r="G376" s="150">
        <v>168039</v>
      </c>
      <c r="H376" s="159">
        <v>199724</v>
      </c>
      <c r="I376" s="162" t="s">
        <v>1557</v>
      </c>
      <c r="J376" s="162" t="s">
        <v>1633</v>
      </c>
      <c r="K376"/>
    </row>
    <row r="377" spans="1:11" ht="40.5" customHeight="1">
      <c r="A377" s="145" t="s">
        <v>673</v>
      </c>
      <c r="B377" s="145" t="s">
        <v>678</v>
      </c>
      <c r="C377" s="153" t="s">
        <v>685</v>
      </c>
      <c r="D377" s="152">
        <v>371</v>
      </c>
      <c r="E377" s="151" t="s">
        <v>794</v>
      </c>
      <c r="F377" s="151" t="s">
        <v>1175</v>
      </c>
      <c r="G377" s="150">
        <v>41</v>
      </c>
      <c r="H377" s="159">
        <v>41</v>
      </c>
      <c r="I377" s="141" t="s">
        <v>3153</v>
      </c>
      <c r="J377" s="141" t="s">
        <v>3154</v>
      </c>
      <c r="K377"/>
    </row>
    <row r="378" spans="1:11" ht="40.5" customHeight="1">
      <c r="A378" s="145" t="s">
        <v>673</v>
      </c>
      <c r="B378" s="145" t="s">
        <v>678</v>
      </c>
      <c r="C378" s="153" t="s">
        <v>685</v>
      </c>
      <c r="D378" s="152">
        <v>372</v>
      </c>
      <c r="E378" s="151" t="s">
        <v>846</v>
      </c>
      <c r="F378" s="151" t="s">
        <v>1236</v>
      </c>
      <c r="G378" s="150">
        <v>16</v>
      </c>
      <c r="H378" s="159">
        <v>16</v>
      </c>
      <c r="I378" s="141" t="s">
        <v>3155</v>
      </c>
      <c r="J378" s="141" t="s">
        <v>3156</v>
      </c>
      <c r="K378"/>
    </row>
    <row r="379" spans="1:11" ht="40.5" customHeight="1">
      <c r="A379" s="145" t="s">
        <v>673</v>
      </c>
      <c r="B379" s="145" t="s">
        <v>678</v>
      </c>
      <c r="C379" s="153" t="s">
        <v>685</v>
      </c>
      <c r="D379" s="152">
        <v>373</v>
      </c>
      <c r="E379" s="151" t="s">
        <v>847</v>
      </c>
      <c r="F379" s="151" t="s">
        <v>1237</v>
      </c>
      <c r="G379" s="150">
        <v>5</v>
      </c>
      <c r="H379" s="159">
        <v>4</v>
      </c>
      <c r="I379" s="141" t="s">
        <v>3157</v>
      </c>
      <c r="J379" s="141" t="s">
        <v>3158</v>
      </c>
      <c r="K379"/>
    </row>
    <row r="380" spans="1:11" ht="40.5" customHeight="1">
      <c r="A380" s="145" t="s">
        <v>673</v>
      </c>
      <c r="B380" s="145" t="s">
        <v>678</v>
      </c>
      <c r="C380" s="153" t="s">
        <v>685</v>
      </c>
      <c r="D380" s="152">
        <v>374</v>
      </c>
      <c r="E380" s="151" t="s">
        <v>848</v>
      </c>
      <c r="F380" s="151" t="s">
        <v>1238</v>
      </c>
      <c r="G380" s="150">
        <v>8400</v>
      </c>
      <c r="H380" s="159">
        <v>9100</v>
      </c>
      <c r="I380" s="183" t="s">
        <v>3159</v>
      </c>
      <c r="J380" s="141" t="s">
        <v>3160</v>
      </c>
      <c r="K380"/>
    </row>
    <row r="381" spans="1:11" ht="40.5" customHeight="1">
      <c r="A381" s="145" t="s">
        <v>673</v>
      </c>
      <c r="B381" s="145" t="s">
        <v>678</v>
      </c>
      <c r="C381" s="153" t="s">
        <v>685</v>
      </c>
      <c r="D381" s="152">
        <v>375</v>
      </c>
      <c r="E381" s="151" t="s">
        <v>795</v>
      </c>
      <c r="F381" s="151" t="s">
        <v>1176</v>
      </c>
      <c r="G381" s="150">
        <v>13.85</v>
      </c>
      <c r="H381" s="159">
        <v>13.85</v>
      </c>
      <c r="I381" s="141" t="s">
        <v>3161</v>
      </c>
      <c r="J381" s="141" t="s">
        <v>3162</v>
      </c>
      <c r="K381"/>
    </row>
    <row r="382" spans="1:11" ht="40.5" customHeight="1">
      <c r="A382" s="151" t="s">
        <v>671</v>
      </c>
      <c r="B382" s="151" t="s">
        <v>677</v>
      </c>
      <c r="C382" s="145" t="s">
        <v>679</v>
      </c>
      <c r="D382" s="152">
        <v>376</v>
      </c>
      <c r="E382" s="151" t="s">
        <v>849</v>
      </c>
      <c r="F382" s="151" t="s">
        <v>1239</v>
      </c>
      <c r="G382" s="150">
        <v>100</v>
      </c>
      <c r="H382" s="159">
        <v>30</v>
      </c>
      <c r="I382" s="141" t="s">
        <v>3163</v>
      </c>
      <c r="J382" s="141" t="s">
        <v>3164</v>
      </c>
      <c r="K382"/>
    </row>
    <row r="383" spans="1:11" ht="40.5" customHeight="1">
      <c r="A383" s="151" t="s">
        <v>671</v>
      </c>
      <c r="B383" s="151" t="s">
        <v>677</v>
      </c>
      <c r="C383" s="145" t="s">
        <v>679</v>
      </c>
      <c r="D383" s="152">
        <v>377</v>
      </c>
      <c r="E383" s="151" t="s">
        <v>850</v>
      </c>
      <c r="F383" s="151" t="s">
        <v>1240</v>
      </c>
      <c r="G383" s="150">
        <v>100</v>
      </c>
      <c r="H383" s="159">
        <v>100</v>
      </c>
      <c r="I383" s="141" t="s">
        <v>3165</v>
      </c>
      <c r="J383" s="141" t="s">
        <v>3166</v>
      </c>
      <c r="K383"/>
    </row>
    <row r="384" spans="1:11" ht="40.5" customHeight="1">
      <c r="A384" s="145" t="s">
        <v>674</v>
      </c>
      <c r="B384" s="151" t="s">
        <v>677</v>
      </c>
      <c r="C384" s="145" t="s">
        <v>694</v>
      </c>
      <c r="D384" s="152">
        <v>378</v>
      </c>
      <c r="E384" s="151" t="s">
        <v>851</v>
      </c>
      <c r="F384" s="151" t="s">
        <v>1241</v>
      </c>
      <c r="G384" s="150">
        <v>1</v>
      </c>
      <c r="H384" s="159">
        <v>1</v>
      </c>
      <c r="I384" s="161" t="s">
        <v>3167</v>
      </c>
      <c r="J384" s="161" t="s">
        <v>3168</v>
      </c>
      <c r="K384"/>
    </row>
    <row r="385" spans="1:11" ht="40.5" customHeight="1">
      <c r="A385" s="145" t="s">
        <v>674</v>
      </c>
      <c r="B385" s="151" t="s">
        <v>677</v>
      </c>
      <c r="C385" s="145" t="s">
        <v>694</v>
      </c>
      <c r="D385" s="152">
        <v>379</v>
      </c>
      <c r="E385" s="151" t="s">
        <v>852</v>
      </c>
      <c r="F385" s="151" t="s">
        <v>1242</v>
      </c>
      <c r="G385" s="150">
        <v>9493</v>
      </c>
      <c r="H385" s="159">
        <v>16593</v>
      </c>
      <c r="I385" s="161" t="s">
        <v>3169</v>
      </c>
      <c r="J385" s="161" t="s">
        <v>3170</v>
      </c>
      <c r="K385"/>
    </row>
    <row r="386" spans="1:11" ht="40.5" customHeight="1">
      <c r="A386" s="145" t="s">
        <v>674</v>
      </c>
      <c r="B386" s="151" t="s">
        <v>677</v>
      </c>
      <c r="C386" s="145" t="s">
        <v>694</v>
      </c>
      <c r="D386" s="152">
        <v>380</v>
      </c>
      <c r="E386" s="151" t="s">
        <v>853</v>
      </c>
      <c r="F386" s="151" t="s">
        <v>1243</v>
      </c>
      <c r="G386" s="150">
        <v>500</v>
      </c>
      <c r="H386" s="159">
        <v>581</v>
      </c>
      <c r="I386" s="161" t="s">
        <v>3171</v>
      </c>
      <c r="J386" s="161" t="s">
        <v>3172</v>
      </c>
      <c r="K386"/>
    </row>
    <row r="387" spans="1:11" ht="40.5" customHeight="1">
      <c r="A387" s="145" t="s">
        <v>674</v>
      </c>
      <c r="B387" s="151" t="s">
        <v>677</v>
      </c>
      <c r="C387" s="145" t="s">
        <v>694</v>
      </c>
      <c r="D387" s="152">
        <v>381</v>
      </c>
      <c r="E387" s="151" t="s">
        <v>854</v>
      </c>
      <c r="F387" s="151" t="s">
        <v>1244</v>
      </c>
      <c r="G387" s="150">
        <v>2160</v>
      </c>
      <c r="H387" s="159">
        <v>2446</v>
      </c>
      <c r="I387" s="162" t="s">
        <v>3167</v>
      </c>
      <c r="J387" s="162" t="s">
        <v>3168</v>
      </c>
      <c r="K387"/>
    </row>
    <row r="388" spans="1:11" ht="40.5" customHeight="1">
      <c r="A388" s="145" t="s">
        <v>674</v>
      </c>
      <c r="B388" s="145" t="s">
        <v>677</v>
      </c>
      <c r="C388" s="145" t="s">
        <v>695</v>
      </c>
      <c r="D388" s="152">
        <v>382</v>
      </c>
      <c r="E388" s="151" t="s">
        <v>855</v>
      </c>
      <c r="F388" s="151" t="s">
        <v>1245</v>
      </c>
      <c r="G388" s="150">
        <v>65</v>
      </c>
      <c r="H388" s="159">
        <v>66</v>
      </c>
      <c r="I388" s="162" t="s">
        <v>3169</v>
      </c>
      <c r="J388" s="162" t="s">
        <v>3170</v>
      </c>
      <c r="K388"/>
    </row>
    <row r="389" spans="1:11" ht="40.5" customHeight="1">
      <c r="A389" s="145" t="s">
        <v>674</v>
      </c>
      <c r="B389" s="145" t="s">
        <v>677</v>
      </c>
      <c r="C389" s="145" t="s">
        <v>695</v>
      </c>
      <c r="D389" s="152">
        <v>383</v>
      </c>
      <c r="E389" s="151" t="s">
        <v>856</v>
      </c>
      <c r="F389" s="151" t="s">
        <v>1246</v>
      </c>
      <c r="G389" s="150">
        <v>1452</v>
      </c>
      <c r="H389" s="159">
        <v>1883</v>
      </c>
      <c r="I389" s="162" t="s">
        <v>3171</v>
      </c>
      <c r="J389" s="162" t="s">
        <v>3172</v>
      </c>
      <c r="K389"/>
    </row>
    <row r="390" spans="1:11" ht="40.5" customHeight="1">
      <c r="A390" s="145" t="s">
        <v>674</v>
      </c>
      <c r="B390" s="145" t="s">
        <v>677</v>
      </c>
      <c r="C390" s="145" t="s">
        <v>695</v>
      </c>
      <c r="D390" s="152">
        <v>384</v>
      </c>
      <c r="E390" s="151" t="s">
        <v>857</v>
      </c>
      <c r="F390" s="151" t="s">
        <v>1247</v>
      </c>
      <c r="G390" s="150">
        <v>12</v>
      </c>
      <c r="H390" s="159">
        <v>23</v>
      </c>
      <c r="I390" s="162" t="s">
        <v>3173</v>
      </c>
      <c r="J390" s="162" t="s">
        <v>3174</v>
      </c>
      <c r="K390"/>
    </row>
    <row r="391" spans="1:11" ht="40.5" customHeight="1">
      <c r="A391" s="145" t="s">
        <v>674</v>
      </c>
      <c r="B391" s="151" t="s">
        <v>677</v>
      </c>
      <c r="C391" s="145" t="s">
        <v>688</v>
      </c>
      <c r="D391" s="152">
        <v>385</v>
      </c>
      <c r="E391" s="151" t="s">
        <v>858</v>
      </c>
      <c r="F391" s="151" t="s">
        <v>1248</v>
      </c>
      <c r="G391" s="150">
        <v>20000</v>
      </c>
      <c r="H391" s="159">
        <v>20808</v>
      </c>
      <c r="I391" s="162" t="s">
        <v>3175</v>
      </c>
      <c r="J391" s="162" t="s">
        <v>3176</v>
      </c>
      <c r="K391"/>
    </row>
    <row r="392" spans="1:11" ht="40.5" customHeight="1">
      <c r="A392" s="151" t="s">
        <v>671</v>
      </c>
      <c r="B392" s="151" t="s">
        <v>677</v>
      </c>
      <c r="C392" s="145" t="s">
        <v>679</v>
      </c>
      <c r="D392" s="152">
        <v>386</v>
      </c>
      <c r="E392" s="151" t="s">
        <v>859</v>
      </c>
      <c r="F392" s="151" t="s">
        <v>1249</v>
      </c>
      <c r="G392" s="150">
        <v>100</v>
      </c>
      <c r="H392" s="159">
        <v>0</v>
      </c>
      <c r="I392" s="162" t="s">
        <v>3177</v>
      </c>
      <c r="J392" s="162" t="s">
        <v>3176</v>
      </c>
      <c r="K392"/>
    </row>
    <row r="393" spans="1:11" ht="40.5" customHeight="1">
      <c r="A393" s="145" t="s">
        <v>674</v>
      </c>
      <c r="B393" s="151" t="s">
        <v>677</v>
      </c>
      <c r="C393" s="151" t="s">
        <v>696</v>
      </c>
      <c r="D393" s="152">
        <v>387</v>
      </c>
      <c r="E393" s="151" t="s">
        <v>860</v>
      </c>
      <c r="F393" s="151" t="s">
        <v>1250</v>
      </c>
      <c r="G393" s="150">
        <v>2</v>
      </c>
      <c r="H393" s="159">
        <v>2</v>
      </c>
      <c r="I393" s="162" t="s">
        <v>3178</v>
      </c>
      <c r="J393" s="162" t="s">
        <v>3179</v>
      </c>
      <c r="K393"/>
    </row>
    <row r="394" spans="1:11" ht="40.5" customHeight="1">
      <c r="A394" s="145" t="s">
        <v>674</v>
      </c>
      <c r="B394" s="151" t="s">
        <v>677</v>
      </c>
      <c r="C394" s="151" t="s">
        <v>696</v>
      </c>
      <c r="D394" s="152">
        <v>388</v>
      </c>
      <c r="E394" s="151" t="s">
        <v>861</v>
      </c>
      <c r="F394" s="151" t="s">
        <v>1251</v>
      </c>
      <c r="G394" s="150">
        <v>130000</v>
      </c>
      <c r="H394" s="159">
        <v>130000</v>
      </c>
      <c r="I394" s="162" t="s">
        <v>3180</v>
      </c>
      <c r="J394" s="184" t="s">
        <v>3181</v>
      </c>
      <c r="K394"/>
    </row>
    <row r="395" spans="1:11" ht="40.5" customHeight="1">
      <c r="A395" s="151" t="s">
        <v>671</v>
      </c>
      <c r="B395" s="151" t="s">
        <v>677</v>
      </c>
      <c r="C395" s="145" t="s">
        <v>679</v>
      </c>
      <c r="D395" s="152">
        <v>389</v>
      </c>
      <c r="E395" s="151" t="s">
        <v>862</v>
      </c>
      <c r="F395" s="151" t="s">
        <v>1252</v>
      </c>
      <c r="G395" s="150">
        <v>95</v>
      </c>
      <c r="H395" s="159">
        <v>63.333333333333336</v>
      </c>
      <c r="I395" s="141" t="s">
        <v>1558</v>
      </c>
      <c r="J395" s="141" t="s">
        <v>1634</v>
      </c>
      <c r="K395"/>
    </row>
    <row r="396" spans="1:11" ht="40.5" customHeight="1">
      <c r="A396" s="151" t="s">
        <v>671</v>
      </c>
      <c r="B396" s="151" t="s">
        <v>677</v>
      </c>
      <c r="C396" s="145" t="s">
        <v>679</v>
      </c>
      <c r="D396" s="152">
        <v>390</v>
      </c>
      <c r="E396" s="151" t="s">
        <v>863</v>
      </c>
      <c r="F396" s="151" t="s">
        <v>1253</v>
      </c>
      <c r="G396" s="150">
        <v>95</v>
      </c>
      <c r="H396" s="159">
        <v>63.333333333333336</v>
      </c>
      <c r="I396" s="141" t="s">
        <v>1559</v>
      </c>
      <c r="J396" s="141" t="s">
        <v>1635</v>
      </c>
      <c r="K396"/>
    </row>
    <row r="397" spans="1:11" ht="40.5" customHeight="1">
      <c r="A397" s="145" t="s">
        <v>674</v>
      </c>
      <c r="B397" s="151" t="s">
        <v>677</v>
      </c>
      <c r="C397" s="145" t="s">
        <v>688</v>
      </c>
      <c r="D397" s="152">
        <v>391</v>
      </c>
      <c r="E397" s="151" t="s">
        <v>864</v>
      </c>
      <c r="F397" s="151" t="s">
        <v>1254</v>
      </c>
      <c r="G397" s="150">
        <v>100</v>
      </c>
      <c r="H397" s="159">
        <v>100</v>
      </c>
      <c r="I397" s="141" t="s">
        <v>1560</v>
      </c>
      <c r="J397" s="141" t="s">
        <v>1636</v>
      </c>
      <c r="K397"/>
    </row>
    <row r="398" spans="1:11" ht="40.5" customHeight="1">
      <c r="A398" s="145" t="s">
        <v>674</v>
      </c>
      <c r="B398" s="151" t="s">
        <v>677</v>
      </c>
      <c r="C398" s="145" t="s">
        <v>688</v>
      </c>
      <c r="D398" s="152">
        <v>392</v>
      </c>
      <c r="E398" s="151" t="s">
        <v>865</v>
      </c>
      <c r="F398" s="151" t="s">
        <v>1255</v>
      </c>
      <c r="G398" s="150">
        <v>95</v>
      </c>
      <c r="H398" s="159">
        <v>95</v>
      </c>
      <c r="I398" s="141" t="s">
        <v>1561</v>
      </c>
      <c r="J398" s="141" t="s">
        <v>1637</v>
      </c>
      <c r="K398"/>
    </row>
    <row r="399" spans="1:11" ht="40.5" customHeight="1">
      <c r="A399" s="145" t="s">
        <v>674</v>
      </c>
      <c r="B399" s="151" t="s">
        <v>677</v>
      </c>
      <c r="C399" s="145" t="s">
        <v>688</v>
      </c>
      <c r="D399" s="152">
        <v>393</v>
      </c>
      <c r="E399" s="151" t="s">
        <v>866</v>
      </c>
      <c r="F399" s="151" t="s">
        <v>1256</v>
      </c>
      <c r="G399" s="150">
        <v>90</v>
      </c>
      <c r="H399" s="159">
        <v>90</v>
      </c>
      <c r="I399" s="141" t="s">
        <v>1562</v>
      </c>
      <c r="J399" s="141" t="s">
        <v>1638</v>
      </c>
      <c r="K399"/>
    </row>
    <row r="400" spans="1:11" ht="40.5" customHeight="1">
      <c r="A400" s="145" t="s">
        <v>674</v>
      </c>
      <c r="B400" s="145" t="s">
        <v>677</v>
      </c>
      <c r="C400" s="145" t="s">
        <v>695</v>
      </c>
      <c r="D400" s="152">
        <v>394</v>
      </c>
      <c r="E400" s="151" t="s">
        <v>867</v>
      </c>
      <c r="F400" s="151" t="s">
        <v>1257</v>
      </c>
      <c r="G400" s="150">
        <v>2400</v>
      </c>
      <c r="H400" s="159">
        <v>3013</v>
      </c>
      <c r="I400" s="141" t="s">
        <v>3182</v>
      </c>
      <c r="J400" s="141" t="s">
        <v>3183</v>
      </c>
      <c r="K400"/>
    </row>
    <row r="401" spans="1:11" ht="40.5" customHeight="1">
      <c r="A401" s="145" t="s">
        <v>674</v>
      </c>
      <c r="B401" s="145" t="s">
        <v>677</v>
      </c>
      <c r="C401" s="145" t="s">
        <v>695</v>
      </c>
      <c r="D401" s="152">
        <v>395</v>
      </c>
      <c r="E401" s="151" t="s">
        <v>868</v>
      </c>
      <c r="F401" s="151" t="s">
        <v>1258</v>
      </c>
      <c r="G401" s="150">
        <v>20</v>
      </c>
      <c r="H401" s="159">
        <v>20</v>
      </c>
      <c r="I401" s="141" t="s">
        <v>3184</v>
      </c>
      <c r="J401" s="141" t="s">
        <v>3185</v>
      </c>
      <c r="K401"/>
    </row>
    <row r="402" spans="1:11" ht="40.5" customHeight="1">
      <c r="A402" s="145" t="s">
        <v>674</v>
      </c>
      <c r="B402" s="145" t="s">
        <v>677</v>
      </c>
      <c r="C402" s="145" t="s">
        <v>695</v>
      </c>
      <c r="D402" s="152">
        <v>396</v>
      </c>
      <c r="E402" s="151" t="s">
        <v>869</v>
      </c>
      <c r="F402" s="151" t="s">
        <v>1259</v>
      </c>
      <c r="G402" s="150">
        <v>100</v>
      </c>
      <c r="H402" s="159">
        <v>100</v>
      </c>
      <c r="I402" s="141" t="s">
        <v>3186</v>
      </c>
      <c r="J402" s="141" t="s">
        <v>3187</v>
      </c>
      <c r="K402"/>
    </row>
    <row r="403" spans="1:11" ht="40.5" customHeight="1">
      <c r="A403" s="145" t="s">
        <v>674</v>
      </c>
      <c r="B403" s="145" t="s">
        <v>677</v>
      </c>
      <c r="C403" s="145" t="s">
        <v>695</v>
      </c>
      <c r="D403" s="152">
        <v>397</v>
      </c>
      <c r="E403" s="151" t="s">
        <v>870</v>
      </c>
      <c r="F403" s="151" t="s">
        <v>1260</v>
      </c>
      <c r="G403" s="150">
        <v>95</v>
      </c>
      <c r="H403" s="159">
        <v>96.987500000000011</v>
      </c>
      <c r="I403" s="141" t="s">
        <v>3188</v>
      </c>
      <c r="J403" s="141" t="s">
        <v>3189</v>
      </c>
      <c r="K403"/>
    </row>
    <row r="404" spans="1:11" ht="40.5" customHeight="1">
      <c r="A404" s="145" t="s">
        <v>674</v>
      </c>
      <c r="B404" s="145" t="s">
        <v>677</v>
      </c>
      <c r="C404" s="145" t="s">
        <v>695</v>
      </c>
      <c r="D404" s="152">
        <v>398</v>
      </c>
      <c r="E404" s="151" t="s">
        <v>871</v>
      </c>
      <c r="F404" s="151" t="s">
        <v>1261</v>
      </c>
      <c r="G404" s="150">
        <v>0</v>
      </c>
      <c r="H404" s="159">
        <v>0</v>
      </c>
      <c r="I404" s="141" t="s">
        <v>3190</v>
      </c>
      <c r="J404" s="141" t="s">
        <v>3189</v>
      </c>
      <c r="K404"/>
    </row>
    <row r="405" spans="1:11" ht="40.5" customHeight="1">
      <c r="A405" s="151" t="s">
        <v>671</v>
      </c>
      <c r="B405" s="151" t="s">
        <v>677</v>
      </c>
      <c r="C405" s="145" t="s">
        <v>679</v>
      </c>
      <c r="D405" s="152">
        <v>399</v>
      </c>
      <c r="E405" s="151" t="s">
        <v>872</v>
      </c>
      <c r="F405" s="151" t="s">
        <v>1262</v>
      </c>
      <c r="G405" s="150">
        <v>100</v>
      </c>
      <c r="H405" s="150">
        <v>100</v>
      </c>
      <c r="I405" s="141" t="s">
        <v>3191</v>
      </c>
      <c r="J405" s="141" t="s">
        <v>3192</v>
      </c>
      <c r="K405"/>
    </row>
    <row r="406" spans="1:11" ht="40.5" customHeight="1">
      <c r="A406" s="151" t="s">
        <v>671</v>
      </c>
      <c r="B406" s="151" t="s">
        <v>677</v>
      </c>
      <c r="C406" s="145" t="s">
        <v>679</v>
      </c>
      <c r="D406" s="152">
        <v>400</v>
      </c>
      <c r="E406" s="151" t="s">
        <v>873</v>
      </c>
      <c r="F406" s="151" t="s">
        <v>1263</v>
      </c>
      <c r="G406" s="150">
        <v>100</v>
      </c>
      <c r="H406" s="150">
        <v>100</v>
      </c>
      <c r="I406" s="141" t="s">
        <v>3193</v>
      </c>
      <c r="J406" s="141" t="s">
        <v>3194</v>
      </c>
      <c r="K406"/>
    </row>
    <row r="407" spans="1:11" ht="40.5" customHeight="1">
      <c r="A407" s="145" t="s">
        <v>674</v>
      </c>
      <c r="B407" s="145" t="s">
        <v>677</v>
      </c>
      <c r="C407" s="145" t="s">
        <v>695</v>
      </c>
      <c r="D407" s="152">
        <v>401</v>
      </c>
      <c r="E407" s="151" t="s">
        <v>874</v>
      </c>
      <c r="F407" s="151" t="s">
        <v>1264</v>
      </c>
      <c r="G407" s="150">
        <v>10</v>
      </c>
      <c r="H407" s="150">
        <v>10</v>
      </c>
      <c r="I407" s="141" t="s">
        <v>3195</v>
      </c>
      <c r="J407" s="141" t="s">
        <v>3196</v>
      </c>
      <c r="K407"/>
    </row>
    <row r="408" spans="1:11" ht="40.5" customHeight="1">
      <c r="A408" s="145" t="s">
        <v>674</v>
      </c>
      <c r="B408" s="145" t="s">
        <v>677</v>
      </c>
      <c r="C408" s="145" t="s">
        <v>695</v>
      </c>
      <c r="D408" s="152">
        <v>402</v>
      </c>
      <c r="E408" s="151" t="s">
        <v>875</v>
      </c>
      <c r="F408" s="151" t="s">
        <v>1265</v>
      </c>
      <c r="G408" s="150">
        <v>2</v>
      </c>
      <c r="H408" s="150">
        <v>2</v>
      </c>
      <c r="I408" s="141" t="s">
        <v>3197</v>
      </c>
      <c r="J408" s="141" t="s">
        <v>3198</v>
      </c>
      <c r="K408"/>
    </row>
    <row r="409" spans="1:11" ht="40.5" customHeight="1">
      <c r="A409" s="145" t="s">
        <v>674</v>
      </c>
      <c r="B409" s="145" t="s">
        <v>677</v>
      </c>
      <c r="C409" s="145" t="s">
        <v>695</v>
      </c>
      <c r="D409" s="152">
        <v>403</v>
      </c>
      <c r="E409" s="151" t="s">
        <v>876</v>
      </c>
      <c r="F409" s="151" t="s">
        <v>1266</v>
      </c>
      <c r="G409" s="150">
        <v>100</v>
      </c>
      <c r="H409" s="150">
        <v>100</v>
      </c>
      <c r="I409" s="141" t="s">
        <v>3199</v>
      </c>
      <c r="J409" s="141" t="s">
        <v>3200</v>
      </c>
      <c r="K409"/>
    </row>
    <row r="410" spans="1:11" ht="40.5" customHeight="1">
      <c r="A410" s="151" t="s">
        <v>671</v>
      </c>
      <c r="B410" s="151" t="s">
        <v>677</v>
      </c>
      <c r="C410" s="145" t="s">
        <v>679</v>
      </c>
      <c r="D410" s="152">
        <v>404</v>
      </c>
      <c r="E410" s="151" t="s">
        <v>877</v>
      </c>
      <c r="F410" s="151" t="s">
        <v>1267</v>
      </c>
      <c r="G410" s="150">
        <v>12</v>
      </c>
      <c r="H410" s="150">
        <v>12</v>
      </c>
      <c r="I410" s="141" t="s">
        <v>3201</v>
      </c>
      <c r="J410" s="141" t="s">
        <v>3202</v>
      </c>
      <c r="K410"/>
    </row>
    <row r="411" spans="1:11" ht="40.5" customHeight="1">
      <c r="A411" s="145" t="s">
        <v>674</v>
      </c>
      <c r="B411" s="151" t="s">
        <v>677</v>
      </c>
      <c r="C411" s="145" t="s">
        <v>688</v>
      </c>
      <c r="D411" s="152">
        <v>405</v>
      </c>
      <c r="E411" s="151" t="s">
        <v>878</v>
      </c>
      <c r="F411" s="151" t="s">
        <v>1268</v>
      </c>
      <c r="G411" s="150">
        <v>2</v>
      </c>
      <c r="H411" s="150">
        <v>2</v>
      </c>
      <c r="I411" s="141" t="s">
        <v>3203</v>
      </c>
      <c r="J411" s="141" t="s">
        <v>3204</v>
      </c>
      <c r="K411"/>
    </row>
    <row r="412" spans="1:11" ht="40.5" customHeight="1">
      <c r="A412" s="145" t="s">
        <v>674</v>
      </c>
      <c r="B412" s="151" t="s">
        <v>677</v>
      </c>
      <c r="C412" s="145" t="s">
        <v>688</v>
      </c>
      <c r="D412" s="152">
        <v>406</v>
      </c>
      <c r="E412" s="151" t="s">
        <v>879</v>
      </c>
      <c r="F412" s="151" t="s">
        <v>1269</v>
      </c>
      <c r="G412" s="150">
        <v>30</v>
      </c>
      <c r="H412" s="150">
        <v>30</v>
      </c>
      <c r="I412" s="141" t="s">
        <v>3205</v>
      </c>
      <c r="J412" s="141" t="s">
        <v>3206</v>
      </c>
      <c r="K412"/>
    </row>
    <row r="413" spans="1:11" ht="40.5" customHeight="1">
      <c r="A413" s="145" t="s">
        <v>674</v>
      </c>
      <c r="B413" s="151" t="s">
        <v>677</v>
      </c>
      <c r="C413" s="145" t="s">
        <v>688</v>
      </c>
      <c r="D413" s="152">
        <v>407</v>
      </c>
      <c r="E413" s="151" t="s">
        <v>880</v>
      </c>
      <c r="F413" s="151" t="s">
        <v>1270</v>
      </c>
      <c r="G413" s="150">
        <v>1</v>
      </c>
      <c r="H413" s="150">
        <v>1</v>
      </c>
      <c r="I413" s="141" t="s">
        <v>3207</v>
      </c>
      <c r="J413" s="141" t="s">
        <v>3208</v>
      </c>
      <c r="K413"/>
    </row>
    <row r="414" spans="1:11" ht="40.5" customHeight="1">
      <c r="A414" s="151" t="s">
        <v>671</v>
      </c>
      <c r="B414" s="151" t="s">
        <v>677</v>
      </c>
      <c r="C414" s="145" t="s">
        <v>679</v>
      </c>
      <c r="D414" s="152">
        <v>408</v>
      </c>
      <c r="E414" s="151" t="s">
        <v>881</v>
      </c>
      <c r="F414" s="151" t="s">
        <v>1271</v>
      </c>
      <c r="G414" s="150">
        <v>100</v>
      </c>
      <c r="H414" s="150">
        <v>73.170833333333334</v>
      </c>
      <c r="I414" s="141" t="s">
        <v>3209</v>
      </c>
      <c r="J414" s="141" t="s">
        <v>3210</v>
      </c>
      <c r="K414"/>
    </row>
    <row r="415" spans="1:11" ht="40.5" customHeight="1">
      <c r="A415" s="151" t="s">
        <v>671</v>
      </c>
      <c r="B415" s="151" t="s">
        <v>677</v>
      </c>
      <c r="C415" s="145" t="s">
        <v>679</v>
      </c>
      <c r="D415" s="152">
        <v>409</v>
      </c>
      <c r="E415" s="151" t="s">
        <v>882</v>
      </c>
      <c r="F415" s="151" t="s">
        <v>1272</v>
      </c>
      <c r="G415" s="150">
        <v>100</v>
      </c>
      <c r="H415" s="150">
        <v>87.376666666666665</v>
      </c>
      <c r="I415" s="141" t="s">
        <v>3211</v>
      </c>
      <c r="J415" s="141" t="s">
        <v>3212</v>
      </c>
      <c r="K415"/>
    </row>
    <row r="416" spans="1:11" ht="40.5" customHeight="1">
      <c r="A416" s="145" t="s">
        <v>673</v>
      </c>
      <c r="B416" s="151" t="s">
        <v>678</v>
      </c>
      <c r="C416" s="145" t="s">
        <v>697</v>
      </c>
      <c r="D416" s="152">
        <v>410</v>
      </c>
      <c r="E416" s="151" t="s">
        <v>883</v>
      </c>
      <c r="F416" s="151" t="s">
        <v>1273</v>
      </c>
      <c r="G416" s="150">
        <v>4</v>
      </c>
      <c r="H416" s="150">
        <v>4</v>
      </c>
      <c r="I416" s="185" t="s">
        <v>3213</v>
      </c>
      <c r="J416" s="141" t="s">
        <v>3214</v>
      </c>
      <c r="K416"/>
    </row>
    <row r="417" spans="1:11" ht="40.5" customHeight="1">
      <c r="A417" s="145" t="s">
        <v>673</v>
      </c>
      <c r="B417" s="151" t="s">
        <v>678</v>
      </c>
      <c r="C417" s="145" t="s">
        <v>697</v>
      </c>
      <c r="D417" s="152">
        <v>411</v>
      </c>
      <c r="E417" s="151" t="s">
        <v>884</v>
      </c>
      <c r="F417" s="151" t="s">
        <v>1274</v>
      </c>
      <c r="G417" s="150">
        <v>98</v>
      </c>
      <c r="H417" s="150">
        <v>79.91</v>
      </c>
      <c r="I417" s="141" t="s">
        <v>3215</v>
      </c>
      <c r="J417" s="141" t="s">
        <v>3216</v>
      </c>
      <c r="K417"/>
    </row>
    <row r="418" spans="1:11" ht="40.5" customHeight="1">
      <c r="A418" s="151" t="s">
        <v>671</v>
      </c>
      <c r="B418" s="151" t="s">
        <v>677</v>
      </c>
      <c r="C418" s="145" t="s">
        <v>679</v>
      </c>
      <c r="D418" s="152">
        <v>412</v>
      </c>
      <c r="E418" s="151" t="s">
        <v>881</v>
      </c>
      <c r="F418" s="151" t="s">
        <v>1275</v>
      </c>
      <c r="G418" s="150">
        <v>100</v>
      </c>
      <c r="H418" s="150">
        <v>100</v>
      </c>
      <c r="I418" s="161" t="s">
        <v>3217</v>
      </c>
      <c r="J418" s="161" t="s">
        <v>3218</v>
      </c>
      <c r="K418"/>
    </row>
    <row r="419" spans="1:11" ht="40.5" customHeight="1">
      <c r="A419" s="151" t="s">
        <v>671</v>
      </c>
      <c r="B419" s="151" t="s">
        <v>677</v>
      </c>
      <c r="C419" s="145" t="s">
        <v>679</v>
      </c>
      <c r="D419" s="152">
        <v>413</v>
      </c>
      <c r="E419" s="151" t="s">
        <v>882</v>
      </c>
      <c r="F419" s="151" t="s">
        <v>1276</v>
      </c>
      <c r="G419" s="150">
        <v>100</v>
      </c>
      <c r="H419" s="150">
        <v>70.186666666666667</v>
      </c>
      <c r="I419" s="161" t="s">
        <v>3219</v>
      </c>
      <c r="J419" s="161" t="s">
        <v>3218</v>
      </c>
      <c r="K419"/>
    </row>
    <row r="420" spans="1:11" ht="40.5" customHeight="1">
      <c r="A420" s="145" t="s">
        <v>673</v>
      </c>
      <c r="B420" s="151" t="s">
        <v>678</v>
      </c>
      <c r="C420" s="145" t="s">
        <v>697</v>
      </c>
      <c r="D420" s="152">
        <v>414</v>
      </c>
      <c r="E420" s="151" t="s">
        <v>883</v>
      </c>
      <c r="F420" s="151" t="s">
        <v>1273</v>
      </c>
      <c r="G420" s="150">
        <v>1</v>
      </c>
      <c r="H420" s="150">
        <v>2</v>
      </c>
      <c r="I420" s="141" t="s">
        <v>3220</v>
      </c>
      <c r="J420" s="141" t="s">
        <v>3221</v>
      </c>
      <c r="K420"/>
    </row>
    <row r="421" spans="1:11" ht="40.5" customHeight="1">
      <c r="A421" s="145" t="s">
        <v>673</v>
      </c>
      <c r="B421" s="151" t="s">
        <v>678</v>
      </c>
      <c r="C421" s="145" t="s">
        <v>697</v>
      </c>
      <c r="D421" s="152">
        <v>415</v>
      </c>
      <c r="E421" s="151" t="s">
        <v>885</v>
      </c>
      <c r="F421" s="151" t="s">
        <v>1277</v>
      </c>
      <c r="G421" s="150">
        <v>1</v>
      </c>
      <c r="H421" s="150">
        <v>2</v>
      </c>
      <c r="I421" s="141" t="s">
        <v>3222</v>
      </c>
      <c r="J421" s="141" t="s">
        <v>3223</v>
      </c>
      <c r="K421"/>
    </row>
    <row r="422" spans="1:11" ht="40.5" customHeight="1">
      <c r="A422" s="145" t="s">
        <v>673</v>
      </c>
      <c r="B422" s="151" t="s">
        <v>678</v>
      </c>
      <c r="C422" s="145" t="s">
        <v>697</v>
      </c>
      <c r="D422" s="152">
        <v>416</v>
      </c>
      <c r="E422" s="151" t="s">
        <v>884</v>
      </c>
      <c r="F422" s="151" t="s">
        <v>1274</v>
      </c>
      <c r="G422" s="150">
        <v>98</v>
      </c>
      <c r="H422" s="150">
        <v>99</v>
      </c>
      <c r="I422" s="141" t="s">
        <v>3224</v>
      </c>
      <c r="J422" s="141" t="s">
        <v>3225</v>
      </c>
      <c r="K422"/>
    </row>
    <row r="423" spans="1:11" ht="40.5" customHeight="1">
      <c r="A423" s="151" t="s">
        <v>671</v>
      </c>
      <c r="B423" s="151" t="s">
        <v>677</v>
      </c>
      <c r="C423" s="145" t="s">
        <v>679</v>
      </c>
      <c r="D423" s="152">
        <v>417</v>
      </c>
      <c r="E423" s="151" t="s">
        <v>881</v>
      </c>
      <c r="F423" s="151" t="s">
        <v>1278</v>
      </c>
      <c r="G423" s="150">
        <v>100</v>
      </c>
      <c r="H423" s="150">
        <v>29.666666666666668</v>
      </c>
      <c r="I423" s="145" t="s">
        <v>3226</v>
      </c>
      <c r="J423" s="145" t="s">
        <v>3227</v>
      </c>
      <c r="K423"/>
    </row>
    <row r="424" spans="1:11" ht="40.5" customHeight="1">
      <c r="A424" s="151" t="s">
        <v>671</v>
      </c>
      <c r="B424" s="151" t="s">
        <v>677</v>
      </c>
      <c r="C424" s="145" t="s">
        <v>679</v>
      </c>
      <c r="D424" s="152">
        <v>418</v>
      </c>
      <c r="E424" s="151" t="s">
        <v>882</v>
      </c>
      <c r="F424" s="151" t="s">
        <v>1279</v>
      </c>
      <c r="G424" s="150">
        <v>100</v>
      </c>
      <c r="H424" s="150">
        <v>133.33333333333334</v>
      </c>
      <c r="I424" s="145" t="s">
        <v>3228</v>
      </c>
      <c r="J424" s="145" t="s">
        <v>3229</v>
      </c>
      <c r="K424"/>
    </row>
    <row r="425" spans="1:11" ht="40.5" customHeight="1">
      <c r="A425" s="145" t="s">
        <v>673</v>
      </c>
      <c r="B425" s="151" t="s">
        <v>678</v>
      </c>
      <c r="C425" s="145" t="s">
        <v>691</v>
      </c>
      <c r="D425" s="152">
        <v>419</v>
      </c>
      <c r="E425" s="151" t="s">
        <v>886</v>
      </c>
      <c r="F425" s="151" t="s">
        <v>1280</v>
      </c>
      <c r="G425" s="150">
        <v>19</v>
      </c>
      <c r="H425" s="150">
        <v>17</v>
      </c>
      <c r="I425" s="141" t="s">
        <v>3230</v>
      </c>
      <c r="J425" s="141" t="s">
        <v>3231</v>
      </c>
      <c r="K425"/>
    </row>
    <row r="426" spans="1:11" ht="40.5" customHeight="1">
      <c r="A426" s="145" t="s">
        <v>673</v>
      </c>
      <c r="B426" s="151" t="s">
        <v>678</v>
      </c>
      <c r="C426" s="145" t="s">
        <v>691</v>
      </c>
      <c r="D426" s="152">
        <v>420</v>
      </c>
      <c r="E426" s="151" t="s">
        <v>887</v>
      </c>
      <c r="F426" s="151" t="s">
        <v>1281</v>
      </c>
      <c r="G426" s="150">
        <v>113000</v>
      </c>
      <c r="H426" s="150">
        <v>49072</v>
      </c>
      <c r="I426" s="141" t="s">
        <v>3232</v>
      </c>
      <c r="J426" s="141" t="s">
        <v>3233</v>
      </c>
      <c r="K426"/>
    </row>
    <row r="427" spans="1:11" ht="40.5" customHeight="1">
      <c r="A427" s="145" t="s">
        <v>673</v>
      </c>
      <c r="B427" s="151" t="s">
        <v>678</v>
      </c>
      <c r="C427" s="145" t="s">
        <v>697</v>
      </c>
      <c r="D427" s="152">
        <v>421</v>
      </c>
      <c r="E427" s="151" t="s">
        <v>888</v>
      </c>
      <c r="F427" s="151" t="s">
        <v>1282</v>
      </c>
      <c r="G427" s="150">
        <v>82</v>
      </c>
      <c r="H427" s="150">
        <v>89.61</v>
      </c>
      <c r="I427" s="141" t="s">
        <v>3234</v>
      </c>
      <c r="J427" s="141" t="s">
        <v>3235</v>
      </c>
      <c r="K427"/>
    </row>
    <row r="428" spans="1:11" ht="40.5" customHeight="1">
      <c r="A428" s="145" t="s">
        <v>673</v>
      </c>
      <c r="B428" s="151" t="s">
        <v>678</v>
      </c>
      <c r="C428" s="145" t="s">
        <v>697</v>
      </c>
      <c r="D428" s="152">
        <v>422</v>
      </c>
      <c r="E428" s="151" t="s">
        <v>889</v>
      </c>
      <c r="F428" s="151" t="s">
        <v>1283</v>
      </c>
      <c r="G428" s="150">
        <v>735</v>
      </c>
      <c r="H428" s="150">
        <v>735</v>
      </c>
      <c r="I428" s="141" t="s">
        <v>3236</v>
      </c>
      <c r="J428" s="141" t="s">
        <v>3237</v>
      </c>
      <c r="K428"/>
    </row>
    <row r="429" spans="1:11" ht="40.5" customHeight="1">
      <c r="A429" s="145" t="s">
        <v>673</v>
      </c>
      <c r="B429" s="151" t="s">
        <v>678</v>
      </c>
      <c r="C429" s="145" t="s">
        <v>697</v>
      </c>
      <c r="D429" s="152">
        <v>423</v>
      </c>
      <c r="E429" s="151" t="s">
        <v>890</v>
      </c>
      <c r="F429" s="151" t="s">
        <v>1284</v>
      </c>
      <c r="G429" s="150">
        <v>4</v>
      </c>
      <c r="H429" s="150">
        <v>5</v>
      </c>
      <c r="I429" s="141" t="s">
        <v>3238</v>
      </c>
      <c r="J429" s="141" t="s">
        <v>3239</v>
      </c>
      <c r="K429"/>
    </row>
    <row r="430" spans="1:11" ht="40.5" customHeight="1">
      <c r="A430" s="145" t="s">
        <v>673</v>
      </c>
      <c r="B430" s="151" t="s">
        <v>678</v>
      </c>
      <c r="C430" s="145" t="s">
        <v>697</v>
      </c>
      <c r="D430" s="152">
        <v>424</v>
      </c>
      <c r="E430" s="151" t="s">
        <v>891</v>
      </c>
      <c r="F430" s="151" t="s">
        <v>1285</v>
      </c>
      <c r="G430" s="150">
        <v>36</v>
      </c>
      <c r="H430" s="150">
        <v>27</v>
      </c>
      <c r="I430" s="141" t="s">
        <v>3240</v>
      </c>
      <c r="J430" s="141" t="s">
        <v>3241</v>
      </c>
      <c r="K430"/>
    </row>
    <row r="431" spans="1:11" ht="40.5" customHeight="1">
      <c r="A431" s="145" t="s">
        <v>673</v>
      </c>
      <c r="B431" s="151" t="s">
        <v>678</v>
      </c>
      <c r="C431" s="145" t="s">
        <v>697</v>
      </c>
      <c r="D431" s="152">
        <v>425</v>
      </c>
      <c r="E431" s="151" t="s">
        <v>892</v>
      </c>
      <c r="F431" s="151" t="s">
        <v>1286</v>
      </c>
      <c r="G431" s="150">
        <v>1</v>
      </c>
      <c r="H431" s="150">
        <v>9</v>
      </c>
      <c r="I431" s="141" t="s">
        <v>3242</v>
      </c>
      <c r="J431" s="141" t="s">
        <v>3243</v>
      </c>
      <c r="K431"/>
    </row>
    <row r="432" spans="1:11" ht="40.5" customHeight="1">
      <c r="A432" s="145" t="s">
        <v>673</v>
      </c>
      <c r="B432" s="151" t="s">
        <v>678</v>
      </c>
      <c r="C432" s="145" t="s">
        <v>697</v>
      </c>
      <c r="D432" s="152">
        <v>426</v>
      </c>
      <c r="E432" s="151" t="s">
        <v>893</v>
      </c>
      <c r="F432" s="151" t="s">
        <v>1287</v>
      </c>
      <c r="G432" s="150">
        <v>1</v>
      </c>
      <c r="H432" s="150">
        <v>0</v>
      </c>
      <c r="I432" s="145" t="s">
        <v>3244</v>
      </c>
      <c r="J432" s="145" t="s">
        <v>3245</v>
      </c>
      <c r="K432"/>
    </row>
    <row r="433" spans="1:11" ht="40.5" customHeight="1">
      <c r="A433" s="145" t="s">
        <v>673</v>
      </c>
      <c r="B433" s="151" t="s">
        <v>678</v>
      </c>
      <c r="C433" s="145" t="s">
        <v>697</v>
      </c>
      <c r="D433" s="152">
        <v>427</v>
      </c>
      <c r="E433" s="151" t="s">
        <v>894</v>
      </c>
      <c r="F433" s="151" t="s">
        <v>1288</v>
      </c>
      <c r="G433" s="150">
        <v>0.5</v>
      </c>
      <c r="H433" s="150">
        <v>0</v>
      </c>
      <c r="I433" s="145" t="s">
        <v>3246</v>
      </c>
      <c r="J433" s="145" t="s">
        <v>3247</v>
      </c>
      <c r="K433"/>
    </row>
    <row r="434" spans="1:11" ht="40.5" customHeight="1">
      <c r="A434" s="151" t="s">
        <v>671</v>
      </c>
      <c r="B434" s="151" t="s">
        <v>677</v>
      </c>
      <c r="C434" s="145" t="s">
        <v>679</v>
      </c>
      <c r="D434" s="152">
        <v>428</v>
      </c>
      <c r="E434" s="151" t="s">
        <v>881</v>
      </c>
      <c r="F434" s="151" t="s">
        <v>1289</v>
      </c>
      <c r="G434" s="150">
        <v>100</v>
      </c>
      <c r="H434" s="150">
        <v>100</v>
      </c>
      <c r="I434" s="186" t="s">
        <v>3248</v>
      </c>
      <c r="J434" s="148" t="s">
        <v>3249</v>
      </c>
      <c r="K434"/>
    </row>
    <row r="435" spans="1:11" ht="40.5" customHeight="1">
      <c r="A435" s="151" t="s">
        <v>671</v>
      </c>
      <c r="B435" s="151" t="s">
        <v>677</v>
      </c>
      <c r="C435" s="145" t="s">
        <v>679</v>
      </c>
      <c r="D435" s="152">
        <v>429</v>
      </c>
      <c r="E435" s="151" t="s">
        <v>882</v>
      </c>
      <c r="F435" s="151" t="s">
        <v>1290</v>
      </c>
      <c r="G435" s="150">
        <v>100</v>
      </c>
      <c r="H435" s="150">
        <v>200</v>
      </c>
      <c r="I435" s="186" t="s">
        <v>3250</v>
      </c>
      <c r="J435" s="148" t="s">
        <v>3251</v>
      </c>
      <c r="K435"/>
    </row>
    <row r="436" spans="1:11" ht="40.5" customHeight="1">
      <c r="A436" s="145" t="s">
        <v>673</v>
      </c>
      <c r="B436" s="151" t="s">
        <v>678</v>
      </c>
      <c r="C436" s="145" t="s">
        <v>697</v>
      </c>
      <c r="D436" s="152">
        <v>430</v>
      </c>
      <c r="E436" s="151" t="s">
        <v>883</v>
      </c>
      <c r="F436" s="151" t="s">
        <v>1273</v>
      </c>
      <c r="G436" s="150">
        <v>2</v>
      </c>
      <c r="H436" s="150">
        <v>2</v>
      </c>
      <c r="I436" s="186" t="s">
        <v>3250</v>
      </c>
      <c r="J436" s="148" t="s">
        <v>3252</v>
      </c>
      <c r="K436"/>
    </row>
    <row r="437" spans="1:11" ht="40.5" customHeight="1">
      <c r="A437" s="145" t="s">
        <v>673</v>
      </c>
      <c r="B437" s="151" t="s">
        <v>678</v>
      </c>
      <c r="C437" s="145" t="s">
        <v>697</v>
      </c>
      <c r="D437" s="152">
        <v>431</v>
      </c>
      <c r="E437" s="151" t="s">
        <v>884</v>
      </c>
      <c r="F437" s="151" t="s">
        <v>1274</v>
      </c>
      <c r="G437" s="150">
        <v>98</v>
      </c>
      <c r="H437" s="150">
        <v>98</v>
      </c>
      <c r="I437" s="187" t="s">
        <v>3253</v>
      </c>
      <c r="J437" s="148" t="s">
        <v>3254</v>
      </c>
      <c r="K437"/>
    </row>
    <row r="438" spans="1:11" ht="40.5" customHeight="1">
      <c r="A438" s="151" t="s">
        <v>671</v>
      </c>
      <c r="B438" s="151" t="s">
        <v>677</v>
      </c>
      <c r="C438" s="145" t="s">
        <v>679</v>
      </c>
      <c r="D438" s="152">
        <v>432</v>
      </c>
      <c r="E438" s="151" t="s">
        <v>881</v>
      </c>
      <c r="F438" s="151" t="s">
        <v>1291</v>
      </c>
      <c r="G438" s="150">
        <v>100</v>
      </c>
      <c r="H438" s="150">
        <v>23.313333333333333</v>
      </c>
      <c r="I438" s="141" t="s">
        <v>3255</v>
      </c>
      <c r="J438" s="141" t="s">
        <v>3256</v>
      </c>
      <c r="K438"/>
    </row>
    <row r="439" spans="1:11" ht="40.5" customHeight="1">
      <c r="A439" s="151" t="s">
        <v>671</v>
      </c>
      <c r="B439" s="151" t="s">
        <v>677</v>
      </c>
      <c r="C439" s="145" t="s">
        <v>679</v>
      </c>
      <c r="D439" s="152">
        <v>433</v>
      </c>
      <c r="E439" s="151" t="s">
        <v>882</v>
      </c>
      <c r="F439" s="151" t="s">
        <v>1292</v>
      </c>
      <c r="G439" s="150">
        <v>100</v>
      </c>
      <c r="H439" s="150">
        <v>71.333333333333329</v>
      </c>
      <c r="I439" s="141" t="s">
        <v>3257</v>
      </c>
      <c r="J439" s="141" t="s">
        <v>3258</v>
      </c>
      <c r="K439"/>
    </row>
    <row r="440" spans="1:11" ht="40.5" customHeight="1">
      <c r="A440" s="145" t="s">
        <v>673</v>
      </c>
      <c r="B440" s="151" t="s">
        <v>678</v>
      </c>
      <c r="C440" s="145" t="s">
        <v>697</v>
      </c>
      <c r="D440" s="152">
        <v>434</v>
      </c>
      <c r="E440" s="151" t="s">
        <v>883</v>
      </c>
      <c r="F440" s="151" t="s">
        <v>1273</v>
      </c>
      <c r="G440" s="150">
        <v>1</v>
      </c>
      <c r="H440" s="150">
        <v>1</v>
      </c>
      <c r="I440" s="141" t="s">
        <v>3259</v>
      </c>
      <c r="J440" s="141" t="s">
        <v>3260</v>
      </c>
      <c r="K440"/>
    </row>
    <row r="441" spans="1:11" ht="40.5" customHeight="1">
      <c r="A441" s="145" t="s">
        <v>673</v>
      </c>
      <c r="B441" s="151" t="s">
        <v>678</v>
      </c>
      <c r="C441" s="145" t="s">
        <v>697</v>
      </c>
      <c r="D441" s="152">
        <v>435</v>
      </c>
      <c r="E441" s="151" t="s">
        <v>885</v>
      </c>
      <c r="F441" s="151" t="s">
        <v>1277</v>
      </c>
      <c r="G441" s="150">
        <v>1</v>
      </c>
      <c r="H441" s="150">
        <v>0</v>
      </c>
      <c r="I441" s="145" t="s">
        <v>3261</v>
      </c>
      <c r="J441" s="145" t="s">
        <v>3262</v>
      </c>
      <c r="K441"/>
    </row>
    <row r="442" spans="1:11" ht="40.5" customHeight="1">
      <c r="A442" s="145" t="s">
        <v>673</v>
      </c>
      <c r="B442" s="151" t="s">
        <v>678</v>
      </c>
      <c r="C442" s="145" t="s">
        <v>697</v>
      </c>
      <c r="D442" s="152">
        <v>436</v>
      </c>
      <c r="E442" s="151" t="s">
        <v>884</v>
      </c>
      <c r="F442" s="151" t="s">
        <v>1274</v>
      </c>
      <c r="G442" s="150">
        <v>98</v>
      </c>
      <c r="H442" s="150">
        <v>98</v>
      </c>
      <c r="I442" s="141" t="s">
        <v>3261</v>
      </c>
      <c r="J442" s="141" t="s">
        <v>3262</v>
      </c>
      <c r="K442"/>
    </row>
    <row r="443" spans="1:11" ht="40.5" customHeight="1">
      <c r="A443" s="151" t="s">
        <v>671</v>
      </c>
      <c r="B443" s="151" t="s">
        <v>677</v>
      </c>
      <c r="C443" s="145" t="s">
        <v>679</v>
      </c>
      <c r="D443" s="152">
        <v>437</v>
      </c>
      <c r="E443" s="151" t="s">
        <v>881</v>
      </c>
      <c r="F443" s="151" t="s">
        <v>1293</v>
      </c>
      <c r="G443" s="150">
        <v>100</v>
      </c>
      <c r="H443" s="150">
        <v>0</v>
      </c>
      <c r="I443" s="141" t="s">
        <v>3263</v>
      </c>
      <c r="J443" s="141" t="s">
        <v>3264</v>
      </c>
      <c r="K443"/>
    </row>
    <row r="444" spans="1:11" ht="40.5" customHeight="1">
      <c r="A444" s="151" t="s">
        <v>671</v>
      </c>
      <c r="B444" s="151" t="s">
        <v>677</v>
      </c>
      <c r="C444" s="145" t="s">
        <v>679</v>
      </c>
      <c r="D444" s="152">
        <v>438</v>
      </c>
      <c r="E444" s="151" t="s">
        <v>882</v>
      </c>
      <c r="F444" s="151" t="s">
        <v>1294</v>
      </c>
      <c r="G444" s="150">
        <v>100</v>
      </c>
      <c r="H444" s="150">
        <v>0</v>
      </c>
      <c r="I444" s="141" t="s">
        <v>3265</v>
      </c>
      <c r="J444" s="141" t="s">
        <v>3266</v>
      </c>
      <c r="K444"/>
    </row>
    <row r="445" spans="1:11" ht="40.5" customHeight="1">
      <c r="A445" s="145" t="s">
        <v>673</v>
      </c>
      <c r="B445" s="151" t="s">
        <v>678</v>
      </c>
      <c r="C445" s="145" t="s">
        <v>697</v>
      </c>
      <c r="D445" s="152">
        <v>439</v>
      </c>
      <c r="E445" s="151" t="s">
        <v>883</v>
      </c>
      <c r="F445" s="151" t="s">
        <v>1273</v>
      </c>
      <c r="G445" s="150">
        <v>1</v>
      </c>
      <c r="H445" s="150">
        <v>0</v>
      </c>
      <c r="I445" s="141" t="s">
        <v>3267</v>
      </c>
      <c r="J445" s="141" t="s">
        <v>3268</v>
      </c>
      <c r="K445"/>
    </row>
    <row r="446" spans="1:11" ht="40.5" customHeight="1">
      <c r="A446" s="145" t="s">
        <v>673</v>
      </c>
      <c r="B446" s="151" t="s">
        <v>678</v>
      </c>
      <c r="C446" s="145" t="s">
        <v>697</v>
      </c>
      <c r="D446" s="152">
        <v>440</v>
      </c>
      <c r="E446" s="151" t="s">
        <v>885</v>
      </c>
      <c r="F446" s="151" t="s">
        <v>1277</v>
      </c>
      <c r="G446" s="150">
        <v>1</v>
      </c>
      <c r="H446" s="150">
        <v>1</v>
      </c>
      <c r="I446" s="141" t="s">
        <v>3269</v>
      </c>
      <c r="J446" s="141" t="s">
        <v>3270</v>
      </c>
      <c r="K446"/>
    </row>
    <row r="447" spans="1:11" ht="40.5" customHeight="1">
      <c r="A447" s="145" t="s">
        <v>673</v>
      </c>
      <c r="B447" s="151" t="s">
        <v>678</v>
      </c>
      <c r="C447" s="145" t="s">
        <v>697</v>
      </c>
      <c r="D447" s="152">
        <v>441</v>
      </c>
      <c r="E447" s="151" t="s">
        <v>884</v>
      </c>
      <c r="F447" s="151" t="s">
        <v>1274</v>
      </c>
      <c r="G447" s="150">
        <v>98</v>
      </c>
      <c r="H447" s="150">
        <v>0</v>
      </c>
      <c r="I447" s="141" t="s">
        <v>3271</v>
      </c>
      <c r="J447" s="141" t="s">
        <v>3272</v>
      </c>
      <c r="K447"/>
    </row>
    <row r="448" spans="1:11" ht="40.5" customHeight="1">
      <c r="A448" s="151" t="s">
        <v>671</v>
      </c>
      <c r="B448" s="151" t="s">
        <v>677</v>
      </c>
      <c r="C448" s="145" t="s">
        <v>679</v>
      </c>
      <c r="D448" s="152">
        <v>442</v>
      </c>
      <c r="E448" s="151" t="s">
        <v>881</v>
      </c>
      <c r="F448" s="151" t="s">
        <v>1295</v>
      </c>
      <c r="G448" s="150">
        <v>100</v>
      </c>
      <c r="H448" s="150">
        <v>81.666666666666671</v>
      </c>
      <c r="I448" s="141" t="s">
        <v>3273</v>
      </c>
      <c r="J448" s="141" t="s">
        <v>3274</v>
      </c>
      <c r="K448"/>
    </row>
    <row r="449" spans="1:11" ht="40.5" customHeight="1">
      <c r="A449" s="151" t="s">
        <v>671</v>
      </c>
      <c r="B449" s="151" t="s">
        <v>677</v>
      </c>
      <c r="C449" s="145" t="s">
        <v>679</v>
      </c>
      <c r="D449" s="152">
        <v>443</v>
      </c>
      <c r="E449" s="151" t="s">
        <v>882</v>
      </c>
      <c r="F449" s="151" t="s">
        <v>1296</v>
      </c>
      <c r="G449" s="150">
        <v>100</v>
      </c>
      <c r="H449" s="150">
        <v>100</v>
      </c>
      <c r="I449" s="141" t="s">
        <v>3275</v>
      </c>
      <c r="J449" s="141" t="s">
        <v>3276</v>
      </c>
      <c r="K449"/>
    </row>
    <row r="450" spans="1:11" ht="40.5" customHeight="1">
      <c r="A450" s="145" t="s">
        <v>673</v>
      </c>
      <c r="B450" s="151" t="s">
        <v>678</v>
      </c>
      <c r="C450" s="145" t="s">
        <v>697</v>
      </c>
      <c r="D450" s="152">
        <v>444</v>
      </c>
      <c r="E450" s="151" t="s">
        <v>883</v>
      </c>
      <c r="F450" s="151" t="s">
        <v>1273</v>
      </c>
      <c r="G450" s="150">
        <v>1</v>
      </c>
      <c r="H450" s="150">
        <v>0</v>
      </c>
      <c r="I450" s="141" t="s">
        <v>3277</v>
      </c>
      <c r="J450" s="141" t="s">
        <v>3278</v>
      </c>
      <c r="K450"/>
    </row>
    <row r="451" spans="1:11" ht="40.5" customHeight="1">
      <c r="A451" s="145" t="s">
        <v>673</v>
      </c>
      <c r="B451" s="151" t="s">
        <v>678</v>
      </c>
      <c r="C451" s="145" t="s">
        <v>697</v>
      </c>
      <c r="D451" s="152">
        <v>445</v>
      </c>
      <c r="E451" s="151" t="s">
        <v>884</v>
      </c>
      <c r="F451" s="151" t="s">
        <v>1274</v>
      </c>
      <c r="G451" s="150">
        <v>98</v>
      </c>
      <c r="H451" s="150">
        <v>95</v>
      </c>
      <c r="I451" s="141" t="s">
        <v>3279</v>
      </c>
      <c r="J451" s="141" t="s">
        <v>3280</v>
      </c>
      <c r="K451"/>
    </row>
    <row r="452" spans="1:11" ht="40.5" customHeight="1">
      <c r="A452" s="151" t="s">
        <v>671</v>
      </c>
      <c r="B452" s="151" t="s">
        <v>677</v>
      </c>
      <c r="C452" s="145" t="s">
        <v>679</v>
      </c>
      <c r="D452" s="152">
        <v>446</v>
      </c>
      <c r="E452" s="151" t="s">
        <v>881</v>
      </c>
      <c r="F452" s="151" t="s">
        <v>1297</v>
      </c>
      <c r="G452" s="150">
        <v>100</v>
      </c>
      <c r="H452" s="150">
        <v>66.016666666666666</v>
      </c>
      <c r="I452" s="141" t="s">
        <v>3281</v>
      </c>
      <c r="J452" s="141" t="s">
        <v>3282</v>
      </c>
      <c r="K452"/>
    </row>
    <row r="453" spans="1:11" ht="40.5" customHeight="1">
      <c r="A453" s="151" t="s">
        <v>671</v>
      </c>
      <c r="B453" s="151" t="s">
        <v>677</v>
      </c>
      <c r="C453" s="145" t="s">
        <v>679</v>
      </c>
      <c r="D453" s="152">
        <v>447</v>
      </c>
      <c r="E453" s="151" t="s">
        <v>882</v>
      </c>
      <c r="F453" s="151" t="s">
        <v>1298</v>
      </c>
      <c r="G453" s="150">
        <v>100</v>
      </c>
      <c r="H453" s="150">
        <v>100</v>
      </c>
      <c r="I453" s="141" t="s">
        <v>3283</v>
      </c>
      <c r="J453" s="141" t="s">
        <v>3284</v>
      </c>
      <c r="K453"/>
    </row>
    <row r="454" spans="1:11" ht="40.5" customHeight="1">
      <c r="A454" s="145" t="s">
        <v>673</v>
      </c>
      <c r="B454" s="151" t="s">
        <v>678</v>
      </c>
      <c r="C454" s="145" t="s">
        <v>697</v>
      </c>
      <c r="D454" s="152">
        <v>448</v>
      </c>
      <c r="E454" s="151" t="s">
        <v>883</v>
      </c>
      <c r="F454" s="151" t="s">
        <v>1273</v>
      </c>
      <c r="G454" s="150">
        <v>1</v>
      </c>
      <c r="H454" s="150">
        <v>0</v>
      </c>
      <c r="I454" s="141" t="s">
        <v>3285</v>
      </c>
      <c r="J454" s="141" t="s">
        <v>3286</v>
      </c>
      <c r="K454"/>
    </row>
    <row r="455" spans="1:11" ht="40.5" customHeight="1">
      <c r="A455" s="145" t="s">
        <v>673</v>
      </c>
      <c r="B455" s="151" t="s">
        <v>678</v>
      </c>
      <c r="C455" s="145" t="s">
        <v>697</v>
      </c>
      <c r="D455" s="152">
        <v>449</v>
      </c>
      <c r="E455" s="151" t="s">
        <v>885</v>
      </c>
      <c r="F455" s="151" t="s">
        <v>1277</v>
      </c>
      <c r="G455" s="150">
        <v>1</v>
      </c>
      <c r="H455" s="150">
        <v>1</v>
      </c>
      <c r="I455" s="141" t="s">
        <v>3287</v>
      </c>
      <c r="J455" s="141" t="s">
        <v>3288</v>
      </c>
      <c r="K455"/>
    </row>
    <row r="456" spans="1:11" ht="40.5" customHeight="1">
      <c r="A456" s="145" t="s">
        <v>673</v>
      </c>
      <c r="B456" s="151" t="s">
        <v>678</v>
      </c>
      <c r="C456" s="145" t="s">
        <v>697</v>
      </c>
      <c r="D456" s="152">
        <v>450</v>
      </c>
      <c r="E456" s="151" t="s">
        <v>884</v>
      </c>
      <c r="F456" s="151" t="s">
        <v>1274</v>
      </c>
      <c r="G456" s="150">
        <v>98</v>
      </c>
      <c r="H456" s="150">
        <v>98</v>
      </c>
      <c r="I456" s="141" t="s">
        <v>3289</v>
      </c>
      <c r="J456" s="141" t="s">
        <v>3290</v>
      </c>
      <c r="K456"/>
    </row>
    <row r="457" spans="1:11" ht="40.5" customHeight="1">
      <c r="A457" s="151" t="s">
        <v>671</v>
      </c>
      <c r="B457" s="151" t="s">
        <v>677</v>
      </c>
      <c r="C457" s="145" t="s">
        <v>679</v>
      </c>
      <c r="D457" s="152">
        <v>451</v>
      </c>
      <c r="E457" s="151" t="s">
        <v>881</v>
      </c>
      <c r="F457" s="151" t="s">
        <v>1299</v>
      </c>
      <c r="G457" s="150">
        <v>100</v>
      </c>
      <c r="H457" s="150">
        <v>75.048333333333332</v>
      </c>
      <c r="I457" s="183" t="s">
        <v>3291</v>
      </c>
      <c r="J457" s="183" t="s">
        <v>3291</v>
      </c>
      <c r="K457"/>
    </row>
    <row r="458" spans="1:11" ht="40.5" customHeight="1">
      <c r="A458" s="151" t="s">
        <v>671</v>
      </c>
      <c r="B458" s="151" t="s">
        <v>677</v>
      </c>
      <c r="C458" s="145" t="s">
        <v>679</v>
      </c>
      <c r="D458" s="152">
        <v>452</v>
      </c>
      <c r="E458" s="151" t="s">
        <v>882</v>
      </c>
      <c r="F458" s="151" t="s">
        <v>1300</v>
      </c>
      <c r="G458" s="150">
        <v>100</v>
      </c>
      <c r="H458" s="150">
        <v>77.350000000000009</v>
      </c>
      <c r="I458" s="183" t="s">
        <v>3292</v>
      </c>
      <c r="J458" s="183" t="s">
        <v>3292</v>
      </c>
      <c r="K458"/>
    </row>
    <row r="459" spans="1:11" ht="40.5" customHeight="1">
      <c r="A459" s="145" t="s">
        <v>673</v>
      </c>
      <c r="B459" s="151" t="s">
        <v>678</v>
      </c>
      <c r="C459" s="145" t="s">
        <v>697</v>
      </c>
      <c r="D459" s="152">
        <v>453</v>
      </c>
      <c r="E459" s="151" t="s">
        <v>883</v>
      </c>
      <c r="F459" s="151" t="s">
        <v>1273</v>
      </c>
      <c r="G459" s="150">
        <v>2</v>
      </c>
      <c r="H459" s="150">
        <v>0</v>
      </c>
      <c r="I459" s="188" t="s">
        <v>3293</v>
      </c>
      <c r="J459" s="188" t="s">
        <v>3293</v>
      </c>
      <c r="K459"/>
    </row>
    <row r="460" spans="1:11" ht="40.5" customHeight="1">
      <c r="A460" s="145" t="s">
        <v>673</v>
      </c>
      <c r="B460" s="151" t="s">
        <v>678</v>
      </c>
      <c r="C460" s="145" t="s">
        <v>697</v>
      </c>
      <c r="D460" s="152">
        <v>454</v>
      </c>
      <c r="E460" s="151" t="s">
        <v>885</v>
      </c>
      <c r="F460" s="151" t="s">
        <v>1277</v>
      </c>
      <c r="G460" s="150">
        <v>1</v>
      </c>
      <c r="H460" s="150">
        <v>0</v>
      </c>
      <c r="I460" s="188" t="s">
        <v>3294</v>
      </c>
      <c r="J460" s="162" t="s">
        <v>3295</v>
      </c>
      <c r="K460"/>
    </row>
    <row r="461" spans="1:11" ht="40.5" customHeight="1">
      <c r="A461" s="145" t="s">
        <v>673</v>
      </c>
      <c r="B461" s="151" t="s">
        <v>678</v>
      </c>
      <c r="C461" s="145" t="s">
        <v>697</v>
      </c>
      <c r="D461" s="152">
        <v>455</v>
      </c>
      <c r="E461" s="151" t="s">
        <v>884</v>
      </c>
      <c r="F461" s="151" t="s">
        <v>1274</v>
      </c>
      <c r="G461" s="150">
        <v>98</v>
      </c>
      <c r="H461" s="150">
        <v>0</v>
      </c>
      <c r="I461" s="188" t="s">
        <v>3296</v>
      </c>
      <c r="J461" s="188" t="s">
        <v>3293</v>
      </c>
      <c r="K461"/>
    </row>
    <row r="462" spans="1:11" ht="40.5" customHeight="1">
      <c r="A462" s="151" t="s">
        <v>671</v>
      </c>
      <c r="B462" s="151" t="s">
        <v>677</v>
      </c>
      <c r="C462" s="145" t="s">
        <v>679</v>
      </c>
      <c r="D462" s="152">
        <v>456</v>
      </c>
      <c r="E462" s="151" t="s">
        <v>881</v>
      </c>
      <c r="F462" s="151" t="s">
        <v>1301</v>
      </c>
      <c r="G462" s="150">
        <v>100</v>
      </c>
      <c r="H462" s="150">
        <v>87.56583333333333</v>
      </c>
      <c r="I462" s="141" t="s">
        <v>3297</v>
      </c>
      <c r="J462" s="141" t="s">
        <v>3298</v>
      </c>
      <c r="K462"/>
    </row>
    <row r="463" spans="1:11" ht="40.5" customHeight="1">
      <c r="A463" s="151" t="s">
        <v>671</v>
      </c>
      <c r="B463" s="151" t="s">
        <v>677</v>
      </c>
      <c r="C463" s="145" t="s">
        <v>679</v>
      </c>
      <c r="D463" s="152">
        <v>457</v>
      </c>
      <c r="E463" s="151" t="s">
        <v>882</v>
      </c>
      <c r="F463" s="151" t="s">
        <v>1302</v>
      </c>
      <c r="G463" s="150">
        <v>100</v>
      </c>
      <c r="H463" s="150">
        <v>6.666666666666667</v>
      </c>
      <c r="I463" s="141" t="s">
        <v>3299</v>
      </c>
      <c r="J463" s="141" t="s">
        <v>3300</v>
      </c>
      <c r="K463"/>
    </row>
    <row r="464" spans="1:11" ht="40.5" customHeight="1">
      <c r="A464" s="145" t="s">
        <v>673</v>
      </c>
      <c r="B464" s="151" t="s">
        <v>678</v>
      </c>
      <c r="C464" s="145" t="s">
        <v>697</v>
      </c>
      <c r="D464" s="152">
        <v>458</v>
      </c>
      <c r="E464" s="151" t="s">
        <v>883</v>
      </c>
      <c r="F464" s="151" t="s">
        <v>1273</v>
      </c>
      <c r="G464" s="150">
        <v>1</v>
      </c>
      <c r="H464" s="150">
        <v>1</v>
      </c>
      <c r="I464" s="141" t="s">
        <v>3301</v>
      </c>
      <c r="J464" s="141" t="s">
        <v>3302</v>
      </c>
      <c r="K464"/>
    </row>
    <row r="465" spans="1:11" ht="40.5" customHeight="1">
      <c r="A465" s="145" t="s">
        <v>673</v>
      </c>
      <c r="B465" s="151" t="s">
        <v>678</v>
      </c>
      <c r="C465" s="145" t="s">
        <v>697</v>
      </c>
      <c r="D465" s="152">
        <v>459</v>
      </c>
      <c r="E465" s="151" t="s">
        <v>885</v>
      </c>
      <c r="F465" s="151" t="s">
        <v>1277</v>
      </c>
      <c r="G465" s="150">
        <v>3</v>
      </c>
      <c r="H465" s="150">
        <v>3</v>
      </c>
      <c r="I465" s="141" t="s">
        <v>3303</v>
      </c>
      <c r="J465" s="141" t="s">
        <v>3304</v>
      </c>
      <c r="K465"/>
    </row>
    <row r="466" spans="1:11" ht="40.5" customHeight="1">
      <c r="A466" s="145" t="s">
        <v>673</v>
      </c>
      <c r="B466" s="151" t="s">
        <v>678</v>
      </c>
      <c r="C466" s="145" t="s">
        <v>697</v>
      </c>
      <c r="D466" s="152">
        <v>460</v>
      </c>
      <c r="E466" s="151" t="s">
        <v>884</v>
      </c>
      <c r="F466" s="151" t="s">
        <v>1274</v>
      </c>
      <c r="G466" s="150">
        <v>98</v>
      </c>
      <c r="H466" s="150">
        <v>97.5</v>
      </c>
      <c r="I466" s="141" t="s">
        <v>3305</v>
      </c>
      <c r="J466" s="141" t="s">
        <v>3306</v>
      </c>
      <c r="K466"/>
    </row>
    <row r="467" spans="1:11" ht="40.5" customHeight="1">
      <c r="A467" s="145" t="s">
        <v>673</v>
      </c>
      <c r="B467" s="151" t="s">
        <v>677</v>
      </c>
      <c r="C467" s="145" t="s">
        <v>689</v>
      </c>
      <c r="D467" s="152">
        <v>461</v>
      </c>
      <c r="E467" s="151" t="s">
        <v>895</v>
      </c>
      <c r="F467" s="151" t="s">
        <v>1303</v>
      </c>
      <c r="G467" s="150">
        <v>40</v>
      </c>
      <c r="H467" s="150">
        <v>40</v>
      </c>
      <c r="I467" s="141" t="s">
        <v>3307</v>
      </c>
      <c r="J467" s="141" t="s">
        <v>3308</v>
      </c>
      <c r="K467"/>
    </row>
    <row r="468" spans="1:11" ht="40.5" customHeight="1">
      <c r="A468" s="145" t="s">
        <v>673</v>
      </c>
      <c r="B468" s="151" t="s">
        <v>677</v>
      </c>
      <c r="C468" s="145" t="s">
        <v>689</v>
      </c>
      <c r="D468" s="152">
        <v>462</v>
      </c>
      <c r="E468" s="151" t="s">
        <v>896</v>
      </c>
      <c r="F468" s="151" t="s">
        <v>1304</v>
      </c>
      <c r="G468" s="150">
        <v>49500</v>
      </c>
      <c r="H468" s="150">
        <v>49685</v>
      </c>
      <c r="I468" s="141" t="s">
        <v>3309</v>
      </c>
      <c r="J468" s="141" t="s">
        <v>3310</v>
      </c>
      <c r="K468"/>
    </row>
    <row r="469" spans="1:11" ht="40.5" customHeight="1">
      <c r="A469" s="145" t="s">
        <v>673</v>
      </c>
      <c r="B469" s="151" t="s">
        <v>677</v>
      </c>
      <c r="C469" s="145" t="s">
        <v>683</v>
      </c>
      <c r="D469" s="152">
        <v>463</v>
      </c>
      <c r="E469" s="151" t="s">
        <v>897</v>
      </c>
      <c r="F469" s="151" t="s">
        <v>1305</v>
      </c>
      <c r="G469" s="150">
        <v>860</v>
      </c>
      <c r="H469" s="150">
        <v>836</v>
      </c>
      <c r="I469" s="141" t="s">
        <v>3311</v>
      </c>
      <c r="J469" s="141" t="s">
        <v>3312</v>
      </c>
      <c r="K469"/>
    </row>
    <row r="470" spans="1:11" ht="40.5" customHeight="1">
      <c r="A470" s="151" t="s">
        <v>671</v>
      </c>
      <c r="B470" s="151" t="s">
        <v>677</v>
      </c>
      <c r="C470" s="145" t="s">
        <v>679</v>
      </c>
      <c r="D470" s="152">
        <v>464</v>
      </c>
      <c r="E470" s="151" t="s">
        <v>898</v>
      </c>
      <c r="F470" s="151" t="s">
        <v>1306</v>
      </c>
      <c r="G470" s="150">
        <v>100</v>
      </c>
      <c r="H470" s="150">
        <v>100</v>
      </c>
      <c r="I470" s="141" t="s">
        <v>3313</v>
      </c>
      <c r="J470" s="141" t="s">
        <v>3314</v>
      </c>
      <c r="K470"/>
    </row>
    <row r="471" spans="1:11" ht="40.5" customHeight="1">
      <c r="A471" s="145" t="s">
        <v>673</v>
      </c>
      <c r="B471" s="151" t="s">
        <v>677</v>
      </c>
      <c r="C471" s="145" t="s">
        <v>689</v>
      </c>
      <c r="D471" s="152">
        <v>465</v>
      </c>
      <c r="E471" s="151" t="s">
        <v>805</v>
      </c>
      <c r="F471" s="151" t="s">
        <v>1186</v>
      </c>
      <c r="G471" s="150">
        <v>2</v>
      </c>
      <c r="H471" s="150">
        <v>2</v>
      </c>
      <c r="I471" s="143" t="s">
        <v>3315</v>
      </c>
      <c r="J471" s="143" t="s">
        <v>3316</v>
      </c>
      <c r="K471"/>
    </row>
    <row r="472" spans="1:11" ht="40.5" customHeight="1">
      <c r="A472" s="145" t="s">
        <v>673</v>
      </c>
      <c r="B472" s="151" t="s">
        <v>677</v>
      </c>
      <c r="C472" s="145" t="s">
        <v>689</v>
      </c>
      <c r="D472" s="152">
        <v>466</v>
      </c>
      <c r="E472" s="151" t="s">
        <v>806</v>
      </c>
      <c r="F472" s="151" t="s">
        <v>1187</v>
      </c>
      <c r="G472" s="150">
        <v>54400</v>
      </c>
      <c r="H472" s="150">
        <v>76709</v>
      </c>
      <c r="I472" s="143" t="s">
        <v>3317</v>
      </c>
      <c r="J472" s="143" t="s">
        <v>3318</v>
      </c>
      <c r="K472"/>
    </row>
    <row r="473" spans="1:11" ht="40.5" customHeight="1">
      <c r="A473" s="145" t="s">
        <v>673</v>
      </c>
      <c r="B473" s="151" t="s">
        <v>677</v>
      </c>
      <c r="C473" s="145" t="s">
        <v>698</v>
      </c>
      <c r="D473" s="152">
        <v>467</v>
      </c>
      <c r="E473" s="151" t="s">
        <v>899</v>
      </c>
      <c r="F473" s="151" t="s">
        <v>1307</v>
      </c>
      <c r="G473" s="150">
        <v>15000</v>
      </c>
      <c r="H473" s="150">
        <v>19438</v>
      </c>
      <c r="I473" s="141" t="s">
        <v>3319</v>
      </c>
      <c r="J473" s="143" t="s">
        <v>3320</v>
      </c>
      <c r="K473"/>
    </row>
    <row r="474" spans="1:11" ht="40.5" customHeight="1">
      <c r="A474" s="145" t="s">
        <v>673</v>
      </c>
      <c r="B474" s="151" t="s">
        <v>677</v>
      </c>
      <c r="C474" s="145" t="s">
        <v>698</v>
      </c>
      <c r="D474" s="152">
        <v>468</v>
      </c>
      <c r="E474" s="151" t="s">
        <v>900</v>
      </c>
      <c r="F474" s="151" t="s">
        <v>1308</v>
      </c>
      <c r="G474" s="150">
        <v>1</v>
      </c>
      <c r="H474" s="150">
        <v>1</v>
      </c>
      <c r="I474" s="141" t="s">
        <v>3321</v>
      </c>
      <c r="J474" s="143" t="s">
        <v>3322</v>
      </c>
      <c r="K474"/>
    </row>
    <row r="475" spans="1:11" ht="40.5" customHeight="1">
      <c r="A475" s="145" t="s">
        <v>673</v>
      </c>
      <c r="B475" s="151" t="s">
        <v>677</v>
      </c>
      <c r="C475" s="145" t="s">
        <v>698</v>
      </c>
      <c r="D475" s="152">
        <v>469</v>
      </c>
      <c r="E475" s="151" t="s">
        <v>901</v>
      </c>
      <c r="F475" s="151" t="s">
        <v>1309</v>
      </c>
      <c r="G475" s="150">
        <v>1</v>
      </c>
      <c r="H475" s="150">
        <v>0.75</v>
      </c>
      <c r="I475" s="141" t="s">
        <v>3323</v>
      </c>
      <c r="J475" s="141" t="s">
        <v>3324</v>
      </c>
      <c r="K475"/>
    </row>
    <row r="476" spans="1:11" ht="40.5" customHeight="1">
      <c r="A476" s="145" t="s">
        <v>673</v>
      </c>
      <c r="B476" s="151" t="s">
        <v>677</v>
      </c>
      <c r="C476" s="145" t="s">
        <v>698</v>
      </c>
      <c r="D476" s="152">
        <v>470</v>
      </c>
      <c r="E476" s="151" t="s">
        <v>902</v>
      </c>
      <c r="F476" s="151" t="s">
        <v>1310</v>
      </c>
      <c r="G476" s="150">
        <v>60</v>
      </c>
      <c r="H476" s="150">
        <v>60</v>
      </c>
      <c r="I476" s="141" t="s">
        <v>3325</v>
      </c>
      <c r="J476" s="141" t="s">
        <v>3326</v>
      </c>
      <c r="K476"/>
    </row>
    <row r="477" spans="1:11" ht="40.5" customHeight="1">
      <c r="A477" s="145" t="s">
        <v>673</v>
      </c>
      <c r="B477" s="151" t="s">
        <v>677</v>
      </c>
      <c r="C477" s="145" t="s">
        <v>698</v>
      </c>
      <c r="D477" s="152">
        <v>471</v>
      </c>
      <c r="E477" s="151" t="s">
        <v>903</v>
      </c>
      <c r="F477" s="151" t="s">
        <v>1311</v>
      </c>
      <c r="G477" s="150">
        <v>5</v>
      </c>
      <c r="H477" s="150">
        <v>0</v>
      </c>
      <c r="I477" s="141" t="s">
        <v>3327</v>
      </c>
      <c r="J477" s="141" t="s">
        <v>3328</v>
      </c>
      <c r="K477"/>
    </row>
    <row r="478" spans="1:11" ht="40.5" customHeight="1">
      <c r="A478" s="145" t="s">
        <v>673</v>
      </c>
      <c r="B478" s="151" t="s">
        <v>677</v>
      </c>
      <c r="C478" s="145" t="s">
        <v>683</v>
      </c>
      <c r="D478" s="152">
        <v>472</v>
      </c>
      <c r="E478" s="151" t="s">
        <v>904</v>
      </c>
      <c r="F478" s="151" t="s">
        <v>1312</v>
      </c>
      <c r="G478" s="150">
        <v>30544</v>
      </c>
      <c r="H478" s="150">
        <v>31304</v>
      </c>
      <c r="I478" s="141" t="s">
        <v>3329</v>
      </c>
      <c r="J478" s="141" t="s">
        <v>3330</v>
      </c>
      <c r="K478"/>
    </row>
    <row r="479" spans="1:11" ht="40.5" customHeight="1">
      <c r="A479" s="145" t="s">
        <v>673</v>
      </c>
      <c r="B479" s="151" t="s">
        <v>677</v>
      </c>
      <c r="C479" s="145" t="s">
        <v>683</v>
      </c>
      <c r="D479" s="152">
        <v>473</v>
      </c>
      <c r="E479" s="151" t="s">
        <v>905</v>
      </c>
      <c r="F479" s="151" t="s">
        <v>1313</v>
      </c>
      <c r="G479" s="150">
        <v>20700</v>
      </c>
      <c r="H479" s="150">
        <v>23187</v>
      </c>
      <c r="I479" s="141" t="s">
        <v>3331</v>
      </c>
      <c r="J479" s="141" t="s">
        <v>3332</v>
      </c>
      <c r="K479"/>
    </row>
    <row r="480" spans="1:11" ht="40.5" customHeight="1">
      <c r="A480" s="145" t="s">
        <v>673</v>
      </c>
      <c r="B480" s="151" t="s">
        <v>677</v>
      </c>
      <c r="C480" s="145" t="s">
        <v>683</v>
      </c>
      <c r="D480" s="152">
        <v>474</v>
      </c>
      <c r="E480" s="151" t="s">
        <v>906</v>
      </c>
      <c r="F480" s="151" t="s">
        <v>1314</v>
      </c>
      <c r="G480" s="150">
        <v>12193</v>
      </c>
      <c r="H480" s="150">
        <v>9811</v>
      </c>
      <c r="I480" s="141" t="s">
        <v>3333</v>
      </c>
      <c r="J480" s="141" t="s">
        <v>3334</v>
      </c>
      <c r="K480"/>
    </row>
    <row r="481" spans="1:11" ht="40.5" customHeight="1">
      <c r="A481" s="145" t="s">
        <v>673</v>
      </c>
      <c r="B481" s="151" t="s">
        <v>677</v>
      </c>
      <c r="C481" s="145" t="s">
        <v>683</v>
      </c>
      <c r="D481" s="152">
        <v>475</v>
      </c>
      <c r="E481" s="151" t="s">
        <v>907</v>
      </c>
      <c r="F481" s="151" t="s">
        <v>1315</v>
      </c>
      <c r="G481" s="150">
        <v>2200</v>
      </c>
      <c r="H481" s="150">
        <v>2209</v>
      </c>
      <c r="I481" s="141" t="s">
        <v>3335</v>
      </c>
      <c r="J481" s="141" t="s">
        <v>3336</v>
      </c>
      <c r="K481"/>
    </row>
    <row r="482" spans="1:11" ht="40.5" customHeight="1">
      <c r="A482" s="145" t="s">
        <v>673</v>
      </c>
      <c r="B482" s="151" t="s">
        <v>677</v>
      </c>
      <c r="C482" s="145" t="s">
        <v>683</v>
      </c>
      <c r="D482" s="152">
        <v>476</v>
      </c>
      <c r="E482" s="151" t="s">
        <v>908</v>
      </c>
      <c r="F482" s="151" t="s">
        <v>1316</v>
      </c>
      <c r="G482" s="150">
        <v>56130</v>
      </c>
      <c r="H482" s="150">
        <v>57834</v>
      </c>
      <c r="I482" s="141" t="s">
        <v>3337</v>
      </c>
      <c r="J482" s="141" t="s">
        <v>3338</v>
      </c>
      <c r="K482"/>
    </row>
    <row r="483" spans="1:11" ht="40.5" customHeight="1">
      <c r="A483" s="145" t="s">
        <v>673</v>
      </c>
      <c r="B483" s="151" t="s">
        <v>677</v>
      </c>
      <c r="C483" s="145" t="s">
        <v>683</v>
      </c>
      <c r="D483" s="152">
        <v>477</v>
      </c>
      <c r="E483" s="151" t="s">
        <v>909</v>
      </c>
      <c r="F483" s="151" t="s">
        <v>1317</v>
      </c>
      <c r="G483" s="150">
        <v>16078</v>
      </c>
      <c r="H483" s="150">
        <v>16645</v>
      </c>
      <c r="I483" s="141" t="s">
        <v>3339</v>
      </c>
      <c r="J483" s="141" t="s">
        <v>3340</v>
      </c>
      <c r="K483"/>
    </row>
    <row r="484" spans="1:11" ht="40.5" customHeight="1">
      <c r="A484" s="145" t="s">
        <v>673</v>
      </c>
      <c r="B484" s="151" t="s">
        <v>677</v>
      </c>
      <c r="C484" s="145" t="s">
        <v>683</v>
      </c>
      <c r="D484" s="152">
        <v>478</v>
      </c>
      <c r="E484" s="151" t="s">
        <v>910</v>
      </c>
      <c r="F484" s="151" t="s">
        <v>1318</v>
      </c>
      <c r="G484" s="150">
        <v>6500</v>
      </c>
      <c r="H484" s="150">
        <v>6858</v>
      </c>
      <c r="I484" s="141" t="s">
        <v>3341</v>
      </c>
      <c r="J484" s="141" t="s">
        <v>3342</v>
      </c>
      <c r="K484"/>
    </row>
    <row r="485" spans="1:11" ht="40.5" customHeight="1">
      <c r="A485" s="145" t="s">
        <v>673</v>
      </c>
      <c r="B485" s="151" t="s">
        <v>677</v>
      </c>
      <c r="C485" s="145" t="s">
        <v>683</v>
      </c>
      <c r="D485" s="152">
        <v>479</v>
      </c>
      <c r="E485" s="151" t="s">
        <v>911</v>
      </c>
      <c r="F485" s="151" t="s">
        <v>1319</v>
      </c>
      <c r="G485" s="150">
        <v>17750</v>
      </c>
      <c r="H485" s="150">
        <v>17699</v>
      </c>
      <c r="I485" s="141" t="s">
        <v>3343</v>
      </c>
      <c r="J485" s="141" t="s">
        <v>3344</v>
      </c>
      <c r="K485"/>
    </row>
    <row r="486" spans="1:11" ht="40.5" customHeight="1">
      <c r="A486" s="145" t="s">
        <v>673</v>
      </c>
      <c r="B486" s="151" t="s">
        <v>677</v>
      </c>
      <c r="C486" s="145" t="s">
        <v>683</v>
      </c>
      <c r="D486" s="152">
        <v>480</v>
      </c>
      <c r="E486" s="151" t="s">
        <v>912</v>
      </c>
      <c r="F486" s="151" t="s">
        <v>1320</v>
      </c>
      <c r="G486" s="150">
        <v>21970</v>
      </c>
      <c r="H486" s="150">
        <v>21009</v>
      </c>
      <c r="I486" s="141" t="s">
        <v>3345</v>
      </c>
      <c r="J486" s="141" t="s">
        <v>3346</v>
      </c>
      <c r="K486"/>
    </row>
    <row r="487" spans="1:11" ht="40.5" customHeight="1">
      <c r="A487" s="145" t="s">
        <v>673</v>
      </c>
      <c r="B487" s="151" t="s">
        <v>677</v>
      </c>
      <c r="C487" s="145" t="s">
        <v>683</v>
      </c>
      <c r="D487" s="152">
        <v>481</v>
      </c>
      <c r="E487" s="151" t="s">
        <v>913</v>
      </c>
      <c r="F487" s="151" t="s">
        <v>1321</v>
      </c>
      <c r="G487" s="150">
        <v>130</v>
      </c>
      <c r="H487" s="150">
        <v>137</v>
      </c>
      <c r="I487" s="141" t="s">
        <v>3347</v>
      </c>
      <c r="J487" s="141" t="s">
        <v>3348</v>
      </c>
      <c r="K487"/>
    </row>
    <row r="488" spans="1:11" ht="40.5" customHeight="1">
      <c r="A488" s="151" t="s">
        <v>671</v>
      </c>
      <c r="B488" s="151" t="s">
        <v>677</v>
      </c>
      <c r="C488" s="145" t="s">
        <v>679</v>
      </c>
      <c r="D488" s="152">
        <v>482</v>
      </c>
      <c r="E488" s="151" t="s">
        <v>799</v>
      </c>
      <c r="F488" s="151" t="s">
        <v>1322</v>
      </c>
      <c r="G488" s="150">
        <v>100</v>
      </c>
      <c r="H488" s="150">
        <v>82.49</v>
      </c>
      <c r="I488" s="141" t="s">
        <v>3349</v>
      </c>
      <c r="J488" s="141" t="s">
        <v>3350</v>
      </c>
      <c r="K488"/>
    </row>
    <row r="489" spans="1:11" ht="40.5" customHeight="1">
      <c r="A489" s="151" t="s">
        <v>671</v>
      </c>
      <c r="B489" s="151" t="s">
        <v>677</v>
      </c>
      <c r="C489" s="145" t="s">
        <v>679</v>
      </c>
      <c r="D489" s="152">
        <v>483</v>
      </c>
      <c r="E489" s="151" t="s">
        <v>914</v>
      </c>
      <c r="F489" s="151" t="s">
        <v>1323</v>
      </c>
      <c r="G489" s="150">
        <v>100</v>
      </c>
      <c r="H489" s="150">
        <v>95.79</v>
      </c>
      <c r="I489" s="141" t="s">
        <v>3351</v>
      </c>
      <c r="J489" s="141" t="s">
        <v>3352</v>
      </c>
      <c r="K489"/>
    </row>
    <row r="490" spans="1:11" ht="40.5" customHeight="1">
      <c r="A490" s="151" t="s">
        <v>671</v>
      </c>
      <c r="B490" s="151" t="s">
        <v>677</v>
      </c>
      <c r="C490" s="145" t="s">
        <v>679</v>
      </c>
      <c r="D490" s="152">
        <v>484</v>
      </c>
      <c r="E490" s="151" t="s">
        <v>915</v>
      </c>
      <c r="F490" s="151" t="s">
        <v>1324</v>
      </c>
      <c r="G490" s="150">
        <v>100</v>
      </c>
      <c r="H490" s="150">
        <v>81.819999999999993</v>
      </c>
      <c r="I490" s="162" t="s">
        <v>3353</v>
      </c>
      <c r="J490" s="162" t="s">
        <v>3354</v>
      </c>
      <c r="K490"/>
    </row>
    <row r="491" spans="1:11" ht="40.5" customHeight="1">
      <c r="A491" s="151" t="s">
        <v>671</v>
      </c>
      <c r="B491" s="151" t="s">
        <v>677</v>
      </c>
      <c r="C491" s="145" t="s">
        <v>679</v>
      </c>
      <c r="D491" s="152">
        <v>485</v>
      </c>
      <c r="E491" s="151" t="s">
        <v>916</v>
      </c>
      <c r="F491" s="151" t="s">
        <v>1325</v>
      </c>
      <c r="G491" s="150">
        <v>100</v>
      </c>
      <c r="H491" s="150">
        <v>100</v>
      </c>
      <c r="I491" s="162" t="s">
        <v>3355</v>
      </c>
      <c r="J491" s="162" t="s">
        <v>3356</v>
      </c>
      <c r="K491"/>
    </row>
    <row r="492" spans="1:11" ht="40.5" customHeight="1">
      <c r="A492" s="145" t="s">
        <v>676</v>
      </c>
      <c r="B492" s="151" t="s">
        <v>678</v>
      </c>
      <c r="C492" s="145" t="s">
        <v>699</v>
      </c>
      <c r="D492" s="152">
        <v>486</v>
      </c>
      <c r="E492" s="151" t="s">
        <v>917</v>
      </c>
      <c r="F492" s="151" t="s">
        <v>1326</v>
      </c>
      <c r="G492" s="150">
        <v>616883</v>
      </c>
      <c r="H492" s="150">
        <v>496654</v>
      </c>
      <c r="I492" s="162" t="s">
        <v>3357</v>
      </c>
      <c r="J492" s="162" t="s">
        <v>3358</v>
      </c>
      <c r="K492"/>
    </row>
    <row r="493" spans="1:11" ht="40.5" customHeight="1">
      <c r="A493" s="145" t="s">
        <v>676</v>
      </c>
      <c r="B493" s="151" t="s">
        <v>678</v>
      </c>
      <c r="C493" s="145" t="s">
        <v>699</v>
      </c>
      <c r="D493" s="152">
        <v>487</v>
      </c>
      <c r="E493" s="151" t="s">
        <v>918</v>
      </c>
      <c r="F493" s="151" t="s">
        <v>1327</v>
      </c>
      <c r="G493" s="150">
        <v>17120</v>
      </c>
      <c r="H493" s="150">
        <v>17123</v>
      </c>
      <c r="I493" s="162" t="s">
        <v>3359</v>
      </c>
      <c r="J493" s="162" t="s">
        <v>3360</v>
      </c>
      <c r="K493"/>
    </row>
    <row r="494" spans="1:11" ht="40.5" customHeight="1">
      <c r="A494" s="145" t="s">
        <v>676</v>
      </c>
      <c r="B494" s="151" t="s">
        <v>678</v>
      </c>
      <c r="C494" s="145" t="s">
        <v>699</v>
      </c>
      <c r="D494" s="152">
        <v>488</v>
      </c>
      <c r="E494" s="151" t="s">
        <v>919</v>
      </c>
      <c r="F494" s="151" t="s">
        <v>1328</v>
      </c>
      <c r="G494" s="150">
        <v>18000</v>
      </c>
      <c r="H494" s="150">
        <v>22202</v>
      </c>
      <c r="I494" s="162" t="s">
        <v>3361</v>
      </c>
      <c r="J494" s="162" t="s">
        <v>3362</v>
      </c>
      <c r="K494"/>
    </row>
    <row r="495" spans="1:11" ht="40.5" customHeight="1">
      <c r="A495" s="145" t="s">
        <v>676</v>
      </c>
      <c r="B495" s="151" t="s">
        <v>678</v>
      </c>
      <c r="C495" s="145" t="s">
        <v>699</v>
      </c>
      <c r="D495" s="152">
        <v>489</v>
      </c>
      <c r="E495" s="151" t="s">
        <v>920</v>
      </c>
      <c r="F495" s="151" t="s">
        <v>1329</v>
      </c>
      <c r="G495" s="150">
        <v>535535</v>
      </c>
      <c r="H495" s="150">
        <v>476090</v>
      </c>
      <c r="I495" s="162" t="s">
        <v>3363</v>
      </c>
      <c r="J495" s="162" t="s">
        <v>3364</v>
      </c>
      <c r="K495"/>
    </row>
    <row r="496" spans="1:11" ht="40.5" customHeight="1">
      <c r="A496" s="145" t="s">
        <v>676</v>
      </c>
      <c r="B496" s="151" t="s">
        <v>678</v>
      </c>
      <c r="C496" s="145" t="s">
        <v>699</v>
      </c>
      <c r="D496" s="152">
        <v>490</v>
      </c>
      <c r="E496" s="151" t="s">
        <v>921</v>
      </c>
      <c r="F496" s="151" t="s">
        <v>1330</v>
      </c>
      <c r="G496" s="150">
        <v>100</v>
      </c>
      <c r="H496" s="150">
        <v>100</v>
      </c>
      <c r="I496" s="162" t="s">
        <v>3365</v>
      </c>
      <c r="J496" s="162" t="s">
        <v>3366</v>
      </c>
      <c r="K496"/>
    </row>
    <row r="497" spans="1:11" ht="40.5" customHeight="1">
      <c r="A497" s="145" t="s">
        <v>676</v>
      </c>
      <c r="B497" s="151" t="s">
        <v>678</v>
      </c>
      <c r="C497" s="145" t="s">
        <v>699</v>
      </c>
      <c r="D497" s="152">
        <v>491</v>
      </c>
      <c r="E497" s="151" t="s">
        <v>922</v>
      </c>
      <c r="F497" s="151" t="s">
        <v>1331</v>
      </c>
      <c r="G497" s="150">
        <v>100</v>
      </c>
      <c r="H497" s="150">
        <v>85</v>
      </c>
      <c r="I497" s="162" t="s">
        <v>3367</v>
      </c>
      <c r="J497" s="162" t="s">
        <v>3368</v>
      </c>
      <c r="K497"/>
    </row>
    <row r="498" spans="1:11" ht="40.5" customHeight="1">
      <c r="A498" s="145" t="s">
        <v>676</v>
      </c>
      <c r="B498" s="151" t="s">
        <v>678</v>
      </c>
      <c r="C498" s="145" t="s">
        <v>699</v>
      </c>
      <c r="D498" s="152">
        <v>492</v>
      </c>
      <c r="E498" s="151" t="s">
        <v>923</v>
      </c>
      <c r="F498" s="151" t="s">
        <v>1332</v>
      </c>
      <c r="G498" s="150">
        <v>100</v>
      </c>
      <c r="H498" s="150">
        <v>30</v>
      </c>
      <c r="I498" s="162" t="s">
        <v>3369</v>
      </c>
      <c r="J498" s="162" t="s">
        <v>3370</v>
      </c>
      <c r="K498"/>
    </row>
    <row r="499" spans="1:11" ht="40.5" customHeight="1">
      <c r="A499" s="145" t="s">
        <v>676</v>
      </c>
      <c r="B499" s="151" t="s">
        <v>678</v>
      </c>
      <c r="C499" s="145" t="s">
        <v>699</v>
      </c>
      <c r="D499" s="152">
        <v>493</v>
      </c>
      <c r="E499" s="151" t="s">
        <v>924</v>
      </c>
      <c r="F499" s="151" t="s">
        <v>1333</v>
      </c>
      <c r="G499" s="150">
        <v>100</v>
      </c>
      <c r="H499" s="150">
        <v>99.82</v>
      </c>
      <c r="I499" s="162" t="s">
        <v>3371</v>
      </c>
      <c r="J499" s="162" t="s">
        <v>3372</v>
      </c>
      <c r="K499"/>
    </row>
    <row r="500" spans="1:11" ht="40.5" customHeight="1">
      <c r="A500" s="151" t="s">
        <v>671</v>
      </c>
      <c r="B500" s="151" t="s">
        <v>677</v>
      </c>
      <c r="C500" s="145" t="s">
        <v>679</v>
      </c>
      <c r="D500" s="152">
        <v>494</v>
      </c>
      <c r="E500" s="151" t="s">
        <v>925</v>
      </c>
      <c r="F500" s="151" t="s">
        <v>1334</v>
      </c>
      <c r="G500" s="150">
        <v>75</v>
      </c>
      <c r="H500" s="150">
        <v>90.33</v>
      </c>
      <c r="I500" s="162" t="s">
        <v>3373</v>
      </c>
      <c r="J500" s="162" t="s">
        <v>3374</v>
      </c>
      <c r="K500"/>
    </row>
    <row r="501" spans="1:11" ht="40.5" customHeight="1">
      <c r="A501" s="151" t="s">
        <v>671</v>
      </c>
      <c r="B501" s="151" t="s">
        <v>677</v>
      </c>
      <c r="C501" s="145" t="s">
        <v>679</v>
      </c>
      <c r="D501" s="152">
        <v>495</v>
      </c>
      <c r="E501" s="151" t="s">
        <v>926</v>
      </c>
      <c r="F501" s="151" t="s">
        <v>1335</v>
      </c>
      <c r="G501" s="150">
        <v>2.7000000000000006</v>
      </c>
      <c r="H501" s="150">
        <v>2.7333333333333329</v>
      </c>
      <c r="I501" s="162" t="s">
        <v>3375</v>
      </c>
      <c r="J501" s="162" t="s">
        <v>3376</v>
      </c>
      <c r="K501"/>
    </row>
    <row r="502" spans="1:11" ht="40.5" customHeight="1">
      <c r="A502" s="145" t="s">
        <v>676</v>
      </c>
      <c r="B502" s="151" t="s">
        <v>678</v>
      </c>
      <c r="C502" s="145" t="s">
        <v>699</v>
      </c>
      <c r="D502" s="152">
        <v>496</v>
      </c>
      <c r="E502" s="151" t="s">
        <v>927</v>
      </c>
      <c r="F502" s="151" t="s">
        <v>1336</v>
      </c>
      <c r="G502" s="150">
        <v>30</v>
      </c>
      <c r="H502" s="150">
        <v>30</v>
      </c>
      <c r="I502" s="162" t="s">
        <v>3377</v>
      </c>
      <c r="J502" s="162" t="s">
        <v>3378</v>
      </c>
      <c r="K502"/>
    </row>
    <row r="503" spans="1:11" ht="40.5" customHeight="1">
      <c r="A503" s="145" t="s">
        <v>676</v>
      </c>
      <c r="B503" s="151" t="s">
        <v>678</v>
      </c>
      <c r="C503" s="145" t="s">
        <v>699</v>
      </c>
      <c r="D503" s="152">
        <v>497</v>
      </c>
      <c r="E503" s="151" t="s">
        <v>928</v>
      </c>
      <c r="F503" s="151" t="s">
        <v>1337</v>
      </c>
      <c r="G503" s="150">
        <v>5</v>
      </c>
      <c r="H503" s="150">
        <v>5</v>
      </c>
      <c r="I503" s="162" t="s">
        <v>3379</v>
      </c>
      <c r="J503" s="162" t="s">
        <v>3380</v>
      </c>
      <c r="K503"/>
    </row>
    <row r="504" spans="1:11" ht="40.5" customHeight="1">
      <c r="A504" s="145" t="s">
        <v>676</v>
      </c>
      <c r="B504" s="151" t="s">
        <v>678</v>
      </c>
      <c r="C504" s="145" t="s">
        <v>699</v>
      </c>
      <c r="D504" s="152">
        <v>498</v>
      </c>
      <c r="E504" s="151" t="s">
        <v>929</v>
      </c>
      <c r="F504" s="151" t="s">
        <v>1338</v>
      </c>
      <c r="G504" s="150">
        <v>124287361</v>
      </c>
      <c r="H504" s="150">
        <v>123116752</v>
      </c>
      <c r="I504" s="162" t="s">
        <v>3381</v>
      </c>
      <c r="J504" s="162" t="s">
        <v>3382</v>
      </c>
      <c r="K504"/>
    </row>
    <row r="505" spans="1:11" ht="40.5" customHeight="1">
      <c r="A505" s="145" t="s">
        <v>676</v>
      </c>
      <c r="B505" s="151" t="s">
        <v>678</v>
      </c>
      <c r="C505" s="145" t="s">
        <v>699</v>
      </c>
      <c r="D505" s="152">
        <v>499</v>
      </c>
      <c r="E505" s="151" t="s">
        <v>930</v>
      </c>
      <c r="F505" s="151" t="s">
        <v>1339</v>
      </c>
      <c r="G505" s="150">
        <v>100</v>
      </c>
      <c r="H505" s="150">
        <v>92.561666666666667</v>
      </c>
      <c r="I505" s="162" t="s">
        <v>3383</v>
      </c>
      <c r="J505" s="162" t="s">
        <v>3384</v>
      </c>
      <c r="K505"/>
    </row>
    <row r="506" spans="1:11" ht="40.5" customHeight="1">
      <c r="A506" s="151" t="s">
        <v>671</v>
      </c>
      <c r="B506" s="151" t="s">
        <v>677</v>
      </c>
      <c r="C506" s="145" t="s">
        <v>679</v>
      </c>
      <c r="D506" s="152">
        <v>500</v>
      </c>
      <c r="E506" s="151" t="s">
        <v>931</v>
      </c>
      <c r="F506" s="151" t="s">
        <v>1340</v>
      </c>
      <c r="G506" s="150">
        <v>100</v>
      </c>
      <c r="H506" s="150">
        <v>76.19</v>
      </c>
      <c r="I506" s="141" t="s">
        <v>3385</v>
      </c>
      <c r="J506" s="141" t="s">
        <v>3386</v>
      </c>
      <c r="K506"/>
    </row>
    <row r="507" spans="1:11" ht="40.5" customHeight="1">
      <c r="A507" s="151" t="s">
        <v>671</v>
      </c>
      <c r="B507" s="151" t="s">
        <v>677</v>
      </c>
      <c r="C507" s="145" t="s">
        <v>679</v>
      </c>
      <c r="D507" s="152">
        <v>501</v>
      </c>
      <c r="E507" s="151" t="s">
        <v>932</v>
      </c>
      <c r="F507" s="151" t="s">
        <v>1341</v>
      </c>
      <c r="G507" s="150">
        <v>1300</v>
      </c>
      <c r="H507" s="150">
        <v>1338</v>
      </c>
      <c r="I507" s="141" t="s">
        <v>3387</v>
      </c>
      <c r="J507" s="141" t="s">
        <v>3388</v>
      </c>
      <c r="K507"/>
    </row>
    <row r="508" spans="1:11" ht="40.5" customHeight="1">
      <c r="A508" s="145" t="s">
        <v>675</v>
      </c>
      <c r="B508" s="151" t="s">
        <v>678</v>
      </c>
      <c r="C508" s="151" t="s">
        <v>691</v>
      </c>
      <c r="D508" s="152">
        <v>502</v>
      </c>
      <c r="E508" s="151" t="s">
        <v>933</v>
      </c>
      <c r="F508" s="151" t="s">
        <v>1342</v>
      </c>
      <c r="G508" s="150">
        <v>4730</v>
      </c>
      <c r="H508" s="150">
        <v>4559</v>
      </c>
      <c r="I508" s="141" t="s">
        <v>3389</v>
      </c>
      <c r="J508" s="141" t="s">
        <v>3390</v>
      </c>
      <c r="K508"/>
    </row>
    <row r="509" spans="1:11" ht="40.5" customHeight="1">
      <c r="A509" s="145" t="s">
        <v>675</v>
      </c>
      <c r="B509" s="151" t="s">
        <v>678</v>
      </c>
      <c r="C509" s="151" t="s">
        <v>691</v>
      </c>
      <c r="D509" s="152">
        <v>503</v>
      </c>
      <c r="E509" s="151" t="s">
        <v>934</v>
      </c>
      <c r="F509" s="151" t="s">
        <v>1343</v>
      </c>
      <c r="G509" s="150">
        <v>20</v>
      </c>
      <c r="H509" s="150">
        <v>20</v>
      </c>
      <c r="I509" s="141" t="s">
        <v>3391</v>
      </c>
      <c r="J509" s="141" t="s">
        <v>3392</v>
      </c>
      <c r="K509"/>
    </row>
    <row r="510" spans="1:11" ht="40.5" customHeight="1">
      <c r="A510" s="145" t="s">
        <v>675</v>
      </c>
      <c r="B510" s="151" t="s">
        <v>678</v>
      </c>
      <c r="C510" s="151" t="s">
        <v>691</v>
      </c>
      <c r="D510" s="152">
        <v>504</v>
      </c>
      <c r="E510" s="151" t="s">
        <v>935</v>
      </c>
      <c r="F510" s="151" t="s">
        <v>1344</v>
      </c>
      <c r="G510" s="150">
        <v>8</v>
      </c>
      <c r="H510" s="150">
        <v>8</v>
      </c>
      <c r="I510" s="141" t="s">
        <v>3393</v>
      </c>
      <c r="J510" s="141" t="s">
        <v>3394</v>
      </c>
      <c r="K510"/>
    </row>
    <row r="511" spans="1:11" ht="40.5" customHeight="1">
      <c r="A511" s="145" t="s">
        <v>675</v>
      </c>
      <c r="B511" s="151" t="s">
        <v>678</v>
      </c>
      <c r="C511" s="151" t="s">
        <v>691</v>
      </c>
      <c r="D511" s="152">
        <v>505</v>
      </c>
      <c r="E511" s="151" t="s">
        <v>936</v>
      </c>
      <c r="F511" s="151" t="s">
        <v>1345</v>
      </c>
      <c r="G511" s="150">
        <v>88</v>
      </c>
      <c r="H511" s="150">
        <v>128</v>
      </c>
      <c r="I511" s="141" t="s">
        <v>3395</v>
      </c>
      <c r="J511" s="141" t="s">
        <v>3396</v>
      </c>
      <c r="K511"/>
    </row>
    <row r="512" spans="1:11" ht="40.5" customHeight="1">
      <c r="A512" s="145" t="s">
        <v>676</v>
      </c>
      <c r="B512" s="151" t="s">
        <v>678</v>
      </c>
      <c r="C512" s="145" t="s">
        <v>699</v>
      </c>
      <c r="D512" s="152">
        <v>506</v>
      </c>
      <c r="E512" s="151" t="s">
        <v>937</v>
      </c>
      <c r="F512" s="151" t="s">
        <v>1346</v>
      </c>
      <c r="G512" s="150">
        <v>12</v>
      </c>
      <c r="H512" s="150">
        <v>5</v>
      </c>
      <c r="I512" s="141" t="s">
        <v>3397</v>
      </c>
      <c r="J512" s="141" t="s">
        <v>3398</v>
      </c>
      <c r="K512"/>
    </row>
    <row r="513" spans="1:11" ht="40.5" customHeight="1">
      <c r="A513" s="145" t="s">
        <v>676</v>
      </c>
      <c r="B513" s="151" t="s">
        <v>678</v>
      </c>
      <c r="C513" s="145" t="s">
        <v>699</v>
      </c>
      <c r="D513" s="152">
        <v>507</v>
      </c>
      <c r="E513" s="151" t="s">
        <v>938</v>
      </c>
      <c r="F513" s="151" t="s">
        <v>1347</v>
      </c>
      <c r="G513" s="150">
        <v>250000</v>
      </c>
      <c r="H513" s="150">
        <v>165951.9</v>
      </c>
      <c r="I513" s="141" t="s">
        <v>3399</v>
      </c>
      <c r="J513" s="141" t="s">
        <v>3400</v>
      </c>
      <c r="K513"/>
    </row>
    <row r="514" spans="1:11" ht="40.5" customHeight="1">
      <c r="A514" s="145" t="s">
        <v>676</v>
      </c>
      <c r="B514" s="151" t="s">
        <v>678</v>
      </c>
      <c r="C514" s="145" t="s">
        <v>699</v>
      </c>
      <c r="D514" s="152">
        <v>508</v>
      </c>
      <c r="E514" s="151" t="s">
        <v>939</v>
      </c>
      <c r="F514" s="151" t="s">
        <v>1348</v>
      </c>
      <c r="G514" s="150">
        <v>37</v>
      </c>
      <c r="H514" s="150">
        <v>37</v>
      </c>
      <c r="I514" s="141" t="s">
        <v>3401</v>
      </c>
      <c r="J514" s="141" t="s">
        <v>3402</v>
      </c>
      <c r="K514"/>
    </row>
    <row r="515" spans="1:11" ht="40.5" customHeight="1">
      <c r="A515" s="145" t="s">
        <v>676</v>
      </c>
      <c r="B515" s="151" t="s">
        <v>678</v>
      </c>
      <c r="C515" s="145" t="s">
        <v>700</v>
      </c>
      <c r="D515" s="152">
        <v>509</v>
      </c>
      <c r="E515" s="151" t="s">
        <v>940</v>
      </c>
      <c r="F515" s="151" t="s">
        <v>1349</v>
      </c>
      <c r="G515" s="150">
        <v>30</v>
      </c>
      <c r="H515" s="150">
        <v>15.1</v>
      </c>
      <c r="I515" s="141" t="s">
        <v>3403</v>
      </c>
      <c r="J515" s="141" t="s">
        <v>3404</v>
      </c>
      <c r="K515"/>
    </row>
    <row r="516" spans="1:11" ht="40.5" customHeight="1">
      <c r="A516" s="145" t="s">
        <v>676</v>
      </c>
      <c r="B516" s="151" t="s">
        <v>678</v>
      </c>
      <c r="C516" s="145" t="s">
        <v>700</v>
      </c>
      <c r="D516" s="152">
        <v>510</v>
      </c>
      <c r="E516" s="151" t="s">
        <v>941</v>
      </c>
      <c r="F516" s="151" t="s">
        <v>1350</v>
      </c>
      <c r="G516" s="150">
        <v>6</v>
      </c>
      <c r="H516" s="150">
        <v>5</v>
      </c>
      <c r="I516" s="141" t="s">
        <v>3405</v>
      </c>
      <c r="J516" s="141" t="s">
        <v>3406</v>
      </c>
      <c r="K516"/>
    </row>
    <row r="517" spans="1:11" ht="40.5" customHeight="1">
      <c r="A517" s="145" t="s">
        <v>676</v>
      </c>
      <c r="B517" s="151" t="s">
        <v>678</v>
      </c>
      <c r="C517" s="145" t="s">
        <v>700</v>
      </c>
      <c r="D517" s="152">
        <v>511</v>
      </c>
      <c r="E517" s="151" t="s">
        <v>942</v>
      </c>
      <c r="F517" s="151" t="s">
        <v>1351</v>
      </c>
      <c r="G517" s="150">
        <v>23</v>
      </c>
      <c r="H517" s="150">
        <v>23</v>
      </c>
      <c r="I517" s="141" t="s">
        <v>3407</v>
      </c>
      <c r="J517" s="141" t="s">
        <v>3408</v>
      </c>
      <c r="K517"/>
    </row>
    <row r="518" spans="1:11" ht="40.5" customHeight="1">
      <c r="A518" s="145" t="s">
        <v>676</v>
      </c>
      <c r="B518" s="151" t="s">
        <v>678</v>
      </c>
      <c r="C518" s="145" t="s">
        <v>700</v>
      </c>
      <c r="D518" s="152">
        <v>512</v>
      </c>
      <c r="E518" s="151" t="s">
        <v>943</v>
      </c>
      <c r="F518" s="151" t="s">
        <v>1352</v>
      </c>
      <c r="G518" s="150">
        <v>122</v>
      </c>
      <c r="H518" s="150">
        <v>99.87</v>
      </c>
      <c r="I518" s="141" t="s">
        <v>3409</v>
      </c>
      <c r="J518" s="141" t="s">
        <v>3410</v>
      </c>
      <c r="K518"/>
    </row>
    <row r="519" spans="1:11" ht="40.5" customHeight="1">
      <c r="A519" s="145" t="s">
        <v>676</v>
      </c>
      <c r="B519" s="151" t="s">
        <v>678</v>
      </c>
      <c r="C519" s="145" t="s">
        <v>700</v>
      </c>
      <c r="D519" s="152">
        <v>513</v>
      </c>
      <c r="E519" s="151" t="s">
        <v>944</v>
      </c>
      <c r="F519" s="151" t="s">
        <v>1353</v>
      </c>
      <c r="G519" s="150">
        <v>36</v>
      </c>
      <c r="H519" s="150">
        <v>36</v>
      </c>
      <c r="I519" s="141" t="s">
        <v>3411</v>
      </c>
      <c r="J519" s="141" t="s">
        <v>3412</v>
      </c>
      <c r="K519"/>
    </row>
    <row r="520" spans="1:11" ht="40.5" customHeight="1">
      <c r="A520" s="145" t="s">
        <v>676</v>
      </c>
      <c r="B520" s="151" t="s">
        <v>678</v>
      </c>
      <c r="C520" s="145" t="s">
        <v>700</v>
      </c>
      <c r="D520" s="152">
        <v>514</v>
      </c>
      <c r="E520" s="151" t="s">
        <v>945</v>
      </c>
      <c r="F520" s="151" t="s">
        <v>1354</v>
      </c>
      <c r="G520" s="150">
        <v>3010</v>
      </c>
      <c r="H520" s="150">
        <v>3130</v>
      </c>
      <c r="I520" s="141" t="s">
        <v>3413</v>
      </c>
      <c r="J520" s="141" t="s">
        <v>3414</v>
      </c>
      <c r="K520"/>
    </row>
    <row r="521" spans="1:11" ht="40.5" customHeight="1">
      <c r="A521" s="145" t="s">
        <v>676</v>
      </c>
      <c r="B521" s="151" t="s">
        <v>678</v>
      </c>
      <c r="C521" s="145" t="s">
        <v>699</v>
      </c>
      <c r="D521" s="152">
        <v>515</v>
      </c>
      <c r="E521" s="151" t="s">
        <v>946</v>
      </c>
      <c r="F521" s="151" t="s">
        <v>1355</v>
      </c>
      <c r="G521" s="150">
        <v>4</v>
      </c>
      <c r="H521" s="150">
        <v>0</v>
      </c>
      <c r="I521" s="141" t="s">
        <v>3415</v>
      </c>
      <c r="J521" s="141" t="s">
        <v>3416</v>
      </c>
      <c r="K521"/>
    </row>
    <row r="522" spans="1:11" ht="40.5" customHeight="1">
      <c r="A522" s="145" t="s">
        <v>676</v>
      </c>
      <c r="B522" s="151" t="s">
        <v>678</v>
      </c>
      <c r="C522" s="145" t="s">
        <v>699</v>
      </c>
      <c r="D522" s="152">
        <v>516</v>
      </c>
      <c r="E522" s="151" t="s">
        <v>947</v>
      </c>
      <c r="F522" s="151" t="s">
        <v>1356</v>
      </c>
      <c r="G522" s="150">
        <v>25</v>
      </c>
      <c r="H522" s="150">
        <v>67.489999999999995</v>
      </c>
      <c r="I522" s="141" t="s">
        <v>3417</v>
      </c>
      <c r="J522" s="141" t="s">
        <v>3418</v>
      </c>
      <c r="K522"/>
    </row>
    <row r="523" spans="1:11" ht="40.5" customHeight="1">
      <c r="A523" s="145" t="s">
        <v>676</v>
      </c>
      <c r="B523" s="151" t="s">
        <v>678</v>
      </c>
      <c r="C523" s="145" t="s">
        <v>699</v>
      </c>
      <c r="D523" s="152">
        <v>517</v>
      </c>
      <c r="E523" s="151" t="s">
        <v>948</v>
      </c>
      <c r="F523" s="151" t="s">
        <v>1357</v>
      </c>
      <c r="G523" s="150">
        <v>10</v>
      </c>
      <c r="H523" s="150">
        <v>7.58</v>
      </c>
      <c r="I523" s="141" t="s">
        <v>3419</v>
      </c>
      <c r="J523" s="141" t="s">
        <v>3420</v>
      </c>
      <c r="K523"/>
    </row>
    <row r="524" spans="1:11" ht="40.5" customHeight="1">
      <c r="A524" s="151" t="s">
        <v>671</v>
      </c>
      <c r="B524" s="151" t="s">
        <v>677</v>
      </c>
      <c r="C524" s="145" t="s">
        <v>679</v>
      </c>
      <c r="D524" s="152">
        <v>518</v>
      </c>
      <c r="E524" s="151" t="s">
        <v>949</v>
      </c>
      <c r="F524" s="151" t="s">
        <v>1358</v>
      </c>
      <c r="G524" s="150">
        <v>100</v>
      </c>
      <c r="H524" s="150">
        <v>0</v>
      </c>
      <c r="I524" s="162" t="s">
        <v>3421</v>
      </c>
      <c r="J524" s="162" t="s">
        <v>3422</v>
      </c>
      <c r="K524"/>
    </row>
    <row r="525" spans="1:11" ht="40.5" customHeight="1">
      <c r="A525" s="151" t="s">
        <v>671</v>
      </c>
      <c r="B525" s="151" t="s">
        <v>677</v>
      </c>
      <c r="C525" s="145" t="s">
        <v>679</v>
      </c>
      <c r="D525" s="152">
        <v>519</v>
      </c>
      <c r="E525" s="151" t="s">
        <v>950</v>
      </c>
      <c r="F525" s="151" t="s">
        <v>1359</v>
      </c>
      <c r="G525" s="150">
        <v>100</v>
      </c>
      <c r="H525" s="150">
        <v>100</v>
      </c>
      <c r="I525" s="162" t="s">
        <v>3423</v>
      </c>
      <c r="J525" s="162" t="s">
        <v>3424</v>
      </c>
      <c r="K525"/>
    </row>
    <row r="526" spans="1:11" ht="40.5" customHeight="1">
      <c r="A526" s="145" t="s">
        <v>676</v>
      </c>
      <c r="B526" s="151" t="s">
        <v>678</v>
      </c>
      <c r="C526" s="145" t="s">
        <v>699</v>
      </c>
      <c r="D526" s="152">
        <v>520</v>
      </c>
      <c r="E526" s="151" t="s">
        <v>951</v>
      </c>
      <c r="F526" s="151" t="s">
        <v>1360</v>
      </c>
      <c r="G526" s="150">
        <v>12</v>
      </c>
      <c r="H526" s="150">
        <v>14</v>
      </c>
      <c r="I526" s="162" t="s">
        <v>3425</v>
      </c>
      <c r="J526" s="162" t="s">
        <v>3426</v>
      </c>
      <c r="K526"/>
    </row>
    <row r="527" spans="1:11" ht="40.5" customHeight="1">
      <c r="A527" s="145" t="s">
        <v>676</v>
      </c>
      <c r="B527" s="151" t="s">
        <v>678</v>
      </c>
      <c r="C527" s="145" t="s">
        <v>700</v>
      </c>
      <c r="D527" s="152">
        <v>521</v>
      </c>
      <c r="E527" s="151" t="s">
        <v>952</v>
      </c>
      <c r="F527" s="151" t="s">
        <v>1361</v>
      </c>
      <c r="G527" s="150">
        <v>20000</v>
      </c>
      <c r="H527" s="150">
        <v>90427</v>
      </c>
      <c r="I527" s="162" t="s">
        <v>3427</v>
      </c>
      <c r="J527" s="162" t="s">
        <v>3428</v>
      </c>
      <c r="K527"/>
    </row>
    <row r="528" spans="1:11" ht="40.5" customHeight="1">
      <c r="A528" s="145" t="s">
        <v>676</v>
      </c>
      <c r="B528" s="151" t="s">
        <v>678</v>
      </c>
      <c r="C528" s="145" t="s">
        <v>699</v>
      </c>
      <c r="D528" s="152">
        <v>522</v>
      </c>
      <c r="E528" s="151" t="s">
        <v>953</v>
      </c>
      <c r="F528" s="151" t="s">
        <v>1362</v>
      </c>
      <c r="G528" s="150">
        <v>35</v>
      </c>
      <c r="H528" s="150">
        <v>35</v>
      </c>
      <c r="I528" s="162" t="s">
        <v>3429</v>
      </c>
      <c r="J528" s="162" t="s">
        <v>3430</v>
      </c>
      <c r="K528"/>
    </row>
    <row r="529" spans="1:11" ht="40.5" customHeight="1">
      <c r="A529" s="145" t="s">
        <v>676</v>
      </c>
      <c r="B529" s="151" t="s">
        <v>678</v>
      </c>
      <c r="C529" s="145" t="s">
        <v>699</v>
      </c>
      <c r="D529" s="152">
        <v>523</v>
      </c>
      <c r="E529" s="151" t="s">
        <v>954</v>
      </c>
      <c r="F529" s="151" t="s">
        <v>1363</v>
      </c>
      <c r="G529" s="150">
        <v>20</v>
      </c>
      <c r="H529" s="150">
        <v>20</v>
      </c>
      <c r="I529" s="162" t="s">
        <v>3431</v>
      </c>
      <c r="J529" s="162" t="s">
        <v>3432</v>
      </c>
      <c r="K529"/>
    </row>
    <row r="530" spans="1:11" ht="40.5" customHeight="1">
      <c r="A530" s="145" t="s">
        <v>676</v>
      </c>
      <c r="B530" s="151" t="s">
        <v>678</v>
      </c>
      <c r="C530" s="145" t="s">
        <v>699</v>
      </c>
      <c r="D530" s="152">
        <v>524</v>
      </c>
      <c r="E530" s="151" t="s">
        <v>955</v>
      </c>
      <c r="F530" s="151" t="s">
        <v>1364</v>
      </c>
      <c r="G530" s="150">
        <v>98.13</v>
      </c>
      <c r="H530" s="150">
        <v>89.21</v>
      </c>
      <c r="I530" s="162" t="s">
        <v>3433</v>
      </c>
      <c r="J530" s="162" t="s">
        <v>3434</v>
      </c>
      <c r="K530"/>
    </row>
    <row r="531" spans="1:11" ht="40.5" customHeight="1">
      <c r="A531" s="145" t="s">
        <v>671</v>
      </c>
      <c r="B531" s="151" t="s">
        <v>677</v>
      </c>
      <c r="C531" s="145" t="s">
        <v>680</v>
      </c>
      <c r="D531" s="152">
        <v>525</v>
      </c>
      <c r="E531" s="151" t="s">
        <v>956</v>
      </c>
      <c r="F531" s="151" t="s">
        <v>1365</v>
      </c>
      <c r="G531" s="150">
        <v>1</v>
      </c>
      <c r="H531" s="150">
        <v>1</v>
      </c>
      <c r="I531" s="141" t="s">
        <v>3435</v>
      </c>
      <c r="J531" s="141" t="s">
        <v>3436</v>
      </c>
      <c r="K531"/>
    </row>
    <row r="532" spans="1:11" ht="40.5" customHeight="1">
      <c r="A532" s="145" t="s">
        <v>671</v>
      </c>
      <c r="B532" s="151" t="s">
        <v>677</v>
      </c>
      <c r="C532" s="145" t="s">
        <v>680</v>
      </c>
      <c r="D532" s="152">
        <v>526</v>
      </c>
      <c r="E532" s="151" t="s">
        <v>957</v>
      </c>
      <c r="F532" s="151" t="s">
        <v>1366</v>
      </c>
      <c r="G532" s="150">
        <v>3</v>
      </c>
      <c r="H532" s="150">
        <v>3</v>
      </c>
      <c r="I532" s="141" t="s">
        <v>3437</v>
      </c>
      <c r="J532" s="141" t="s">
        <v>3438</v>
      </c>
      <c r="K532"/>
    </row>
    <row r="533" spans="1:11" ht="40.5" customHeight="1">
      <c r="A533" s="145" t="s">
        <v>671</v>
      </c>
      <c r="B533" s="151" t="s">
        <v>677</v>
      </c>
      <c r="C533" s="145" t="s">
        <v>680</v>
      </c>
      <c r="D533" s="152">
        <v>527</v>
      </c>
      <c r="E533" s="151" t="s">
        <v>958</v>
      </c>
      <c r="F533" s="151" t="s">
        <v>1367</v>
      </c>
      <c r="G533" s="150">
        <v>390</v>
      </c>
      <c r="H533" s="150">
        <v>310</v>
      </c>
      <c r="I533" s="141" t="s">
        <v>3439</v>
      </c>
      <c r="J533" s="141" t="s">
        <v>3440</v>
      </c>
      <c r="K533"/>
    </row>
    <row r="534" spans="1:11" ht="40.5" customHeight="1">
      <c r="A534" s="145" t="s">
        <v>671</v>
      </c>
      <c r="B534" s="151" t="s">
        <v>677</v>
      </c>
      <c r="C534" s="145" t="s">
        <v>680</v>
      </c>
      <c r="D534" s="152">
        <v>528</v>
      </c>
      <c r="E534" s="151" t="s">
        <v>959</v>
      </c>
      <c r="F534" s="151" t="s">
        <v>1368</v>
      </c>
      <c r="G534" s="150">
        <v>25273</v>
      </c>
      <c r="H534" s="150">
        <v>30933</v>
      </c>
      <c r="I534" s="141" t="s">
        <v>3441</v>
      </c>
      <c r="J534" s="141" t="s">
        <v>3440</v>
      </c>
      <c r="K534"/>
    </row>
    <row r="535" spans="1:11" ht="40.5" customHeight="1">
      <c r="A535" s="145" t="s">
        <v>671</v>
      </c>
      <c r="B535" s="151" t="s">
        <v>677</v>
      </c>
      <c r="C535" s="145" t="s">
        <v>680</v>
      </c>
      <c r="D535" s="152">
        <v>529</v>
      </c>
      <c r="E535" s="151" t="s">
        <v>960</v>
      </c>
      <c r="F535" s="151" t="s">
        <v>1369</v>
      </c>
      <c r="G535" s="150">
        <v>70</v>
      </c>
      <c r="H535" s="150">
        <v>65.177499999999995</v>
      </c>
      <c r="I535" s="141" t="s">
        <v>3442</v>
      </c>
      <c r="J535" s="141" t="s">
        <v>3440</v>
      </c>
      <c r="K535"/>
    </row>
    <row r="536" spans="1:11" ht="40.5" customHeight="1">
      <c r="A536" s="151" t="s">
        <v>671</v>
      </c>
      <c r="B536" s="151" t="s">
        <v>677</v>
      </c>
      <c r="C536" s="145" t="s">
        <v>679</v>
      </c>
      <c r="D536" s="152">
        <v>530</v>
      </c>
      <c r="E536" s="151" t="s">
        <v>961</v>
      </c>
      <c r="F536" s="151" t="s">
        <v>1370</v>
      </c>
      <c r="G536" s="150">
        <v>100</v>
      </c>
      <c r="H536" s="150">
        <v>82.856666666666669</v>
      </c>
      <c r="I536" s="145" t="s">
        <v>3443</v>
      </c>
      <c r="J536" s="145" t="s">
        <v>3444</v>
      </c>
      <c r="K536"/>
    </row>
    <row r="537" spans="1:11" ht="40.5" customHeight="1">
      <c r="A537" s="151" t="s">
        <v>671</v>
      </c>
      <c r="B537" s="151" t="s">
        <v>677</v>
      </c>
      <c r="C537" s="145" t="s">
        <v>679</v>
      </c>
      <c r="D537" s="152">
        <v>531</v>
      </c>
      <c r="E537" s="151" t="s">
        <v>962</v>
      </c>
      <c r="F537" s="151" t="s">
        <v>1371</v>
      </c>
      <c r="G537" s="150">
        <v>72</v>
      </c>
      <c r="H537" s="150">
        <v>72</v>
      </c>
      <c r="I537" s="141" t="s">
        <v>3445</v>
      </c>
      <c r="J537" s="141" t="s">
        <v>3446</v>
      </c>
      <c r="K537"/>
    </row>
    <row r="538" spans="1:11" ht="40.5" customHeight="1">
      <c r="A538" s="151" t="s">
        <v>671</v>
      </c>
      <c r="B538" s="151" t="s">
        <v>677</v>
      </c>
      <c r="C538" s="145" t="s">
        <v>679</v>
      </c>
      <c r="D538" s="152">
        <v>532</v>
      </c>
      <c r="E538" s="151" t="s">
        <v>963</v>
      </c>
      <c r="F538" s="151" t="s">
        <v>1372</v>
      </c>
      <c r="G538" s="150">
        <v>90</v>
      </c>
      <c r="H538" s="150">
        <v>92.1</v>
      </c>
      <c r="I538" s="145" t="s">
        <v>3447</v>
      </c>
      <c r="J538" s="145" t="s">
        <v>3448</v>
      </c>
      <c r="K538"/>
    </row>
    <row r="539" spans="1:11" ht="40.5" customHeight="1">
      <c r="A539" s="151" t="s">
        <v>671</v>
      </c>
      <c r="B539" s="151" t="s">
        <v>677</v>
      </c>
      <c r="C539" s="145" t="s">
        <v>679</v>
      </c>
      <c r="D539" s="152">
        <v>533</v>
      </c>
      <c r="E539" s="151" t="s">
        <v>964</v>
      </c>
      <c r="F539" s="151" t="s">
        <v>1373</v>
      </c>
      <c r="G539" s="150">
        <v>100</v>
      </c>
      <c r="H539" s="150">
        <v>95</v>
      </c>
      <c r="I539" s="145" t="s">
        <v>3449</v>
      </c>
      <c r="J539" s="145" t="s">
        <v>3450</v>
      </c>
      <c r="K539"/>
    </row>
    <row r="540" spans="1:11" ht="40.5" customHeight="1">
      <c r="A540" s="151" t="s">
        <v>671</v>
      </c>
      <c r="B540" s="151" t="s">
        <v>677</v>
      </c>
      <c r="C540" s="145" t="s">
        <v>679</v>
      </c>
      <c r="D540" s="152">
        <v>534</v>
      </c>
      <c r="E540" s="151" t="s">
        <v>965</v>
      </c>
      <c r="F540" s="151" t="s">
        <v>1374</v>
      </c>
      <c r="G540" s="150">
        <v>100</v>
      </c>
      <c r="H540" s="150">
        <v>100</v>
      </c>
      <c r="I540" s="173" t="s">
        <v>3451</v>
      </c>
      <c r="J540" s="145" t="s">
        <v>3452</v>
      </c>
      <c r="K540"/>
    </row>
    <row r="541" spans="1:11" ht="40.5" customHeight="1">
      <c r="A541" s="151" t="s">
        <v>671</v>
      </c>
      <c r="B541" s="151" t="s">
        <v>677</v>
      </c>
      <c r="C541" s="145" t="s">
        <v>679</v>
      </c>
      <c r="D541" s="152">
        <v>535</v>
      </c>
      <c r="E541" s="151" t="s">
        <v>966</v>
      </c>
      <c r="F541" s="151" t="s">
        <v>1375</v>
      </c>
      <c r="G541" s="150">
        <v>100</v>
      </c>
      <c r="H541" s="150">
        <v>100</v>
      </c>
      <c r="I541" s="173" t="s">
        <v>3453</v>
      </c>
      <c r="J541" s="145" t="s">
        <v>3454</v>
      </c>
      <c r="K541"/>
    </row>
    <row r="542" spans="1:11" ht="40.5" customHeight="1">
      <c r="A542" s="151" t="s">
        <v>671</v>
      </c>
      <c r="B542" s="151" t="s">
        <v>677</v>
      </c>
      <c r="C542" s="145" t="s">
        <v>679</v>
      </c>
      <c r="D542" s="152">
        <v>536</v>
      </c>
      <c r="E542" s="151" t="s">
        <v>967</v>
      </c>
      <c r="F542" s="151" t="s">
        <v>1376</v>
      </c>
      <c r="G542" s="150">
        <v>95</v>
      </c>
      <c r="H542" s="150">
        <v>90.583333333333329</v>
      </c>
      <c r="I542" s="173" t="s">
        <v>3455</v>
      </c>
      <c r="J542" s="145" t="s">
        <v>3456</v>
      </c>
      <c r="K542"/>
    </row>
    <row r="543" spans="1:11" ht="40.5" customHeight="1">
      <c r="A543" s="151" t="s">
        <v>671</v>
      </c>
      <c r="B543" s="151" t="s">
        <v>677</v>
      </c>
      <c r="C543" s="145" t="s">
        <v>679</v>
      </c>
      <c r="D543" s="152">
        <v>537</v>
      </c>
      <c r="E543" s="151" t="s">
        <v>968</v>
      </c>
      <c r="F543" s="151" t="s">
        <v>1377</v>
      </c>
      <c r="G543" s="150">
        <v>3</v>
      </c>
      <c r="H543" s="150">
        <v>2</v>
      </c>
      <c r="I543" s="145" t="s">
        <v>3457</v>
      </c>
      <c r="J543" s="145" t="s">
        <v>3458</v>
      </c>
      <c r="K543"/>
    </row>
    <row r="544" spans="1:11" ht="40.5" customHeight="1">
      <c r="A544" s="151" t="s">
        <v>671</v>
      </c>
      <c r="B544" s="151" t="s">
        <v>677</v>
      </c>
      <c r="C544" s="145" t="s">
        <v>679</v>
      </c>
      <c r="D544" s="152">
        <v>538</v>
      </c>
      <c r="E544" s="151" t="s">
        <v>969</v>
      </c>
      <c r="F544" s="151" t="s">
        <v>1378</v>
      </c>
      <c r="G544" s="150">
        <v>100</v>
      </c>
      <c r="H544" s="150">
        <v>100</v>
      </c>
      <c r="I544" s="145" t="s">
        <v>3459</v>
      </c>
      <c r="J544" s="145" t="s">
        <v>3460</v>
      </c>
      <c r="K544"/>
    </row>
    <row r="545" spans="1:11" ht="40.5" customHeight="1">
      <c r="A545" s="145" t="s">
        <v>671</v>
      </c>
      <c r="B545" s="151" t="s">
        <v>677</v>
      </c>
      <c r="C545" s="145" t="s">
        <v>680</v>
      </c>
      <c r="D545" s="152">
        <v>539</v>
      </c>
      <c r="E545" s="151" t="s">
        <v>970</v>
      </c>
      <c r="F545" s="151" t="s">
        <v>1379</v>
      </c>
      <c r="G545" s="150">
        <v>100</v>
      </c>
      <c r="H545" s="150">
        <v>96.67</v>
      </c>
      <c r="I545" s="145" t="s">
        <v>3461</v>
      </c>
      <c r="J545" s="145" t="s">
        <v>3462</v>
      </c>
      <c r="K545"/>
    </row>
    <row r="546" spans="1:11" ht="40.5" customHeight="1">
      <c r="A546" s="145" t="s">
        <v>671</v>
      </c>
      <c r="B546" s="151" t="s">
        <v>677</v>
      </c>
      <c r="C546" s="145" t="s">
        <v>680</v>
      </c>
      <c r="D546" s="152">
        <v>540</v>
      </c>
      <c r="E546" s="151" t="s">
        <v>971</v>
      </c>
      <c r="F546" s="151" t="s">
        <v>1380</v>
      </c>
      <c r="G546" s="150">
        <v>51</v>
      </c>
      <c r="H546" s="150">
        <v>47</v>
      </c>
      <c r="I546" s="141" t="s">
        <v>3463</v>
      </c>
      <c r="J546" s="141" t="s">
        <v>3464</v>
      </c>
      <c r="K546"/>
    </row>
    <row r="547" spans="1:11" ht="40.5" customHeight="1">
      <c r="A547" s="145" t="s">
        <v>671</v>
      </c>
      <c r="B547" s="151" t="s">
        <v>677</v>
      </c>
      <c r="C547" s="145" t="s">
        <v>680</v>
      </c>
      <c r="D547" s="152">
        <v>541</v>
      </c>
      <c r="E547" s="151" t="s">
        <v>972</v>
      </c>
      <c r="F547" s="151" t="s">
        <v>1381</v>
      </c>
      <c r="G547" s="150">
        <v>100</v>
      </c>
      <c r="H547" s="150">
        <v>100</v>
      </c>
      <c r="I547" s="141" t="s">
        <v>3465</v>
      </c>
      <c r="J547" s="141" t="s">
        <v>3466</v>
      </c>
      <c r="K547"/>
    </row>
    <row r="548" spans="1:11" ht="40.5" customHeight="1">
      <c r="A548" s="145" t="s">
        <v>671</v>
      </c>
      <c r="B548" s="151" t="s">
        <v>677</v>
      </c>
      <c r="C548" s="145" t="s">
        <v>680</v>
      </c>
      <c r="D548" s="152">
        <v>542</v>
      </c>
      <c r="E548" s="151" t="s">
        <v>973</v>
      </c>
      <c r="F548" s="151" t="s">
        <v>1382</v>
      </c>
      <c r="G548" s="150">
        <v>100</v>
      </c>
      <c r="H548" s="150">
        <v>100</v>
      </c>
      <c r="I548" s="141" t="s">
        <v>3467</v>
      </c>
      <c r="J548" s="141" t="s">
        <v>3468</v>
      </c>
      <c r="K548"/>
    </row>
    <row r="549" spans="1:11" ht="40.5" customHeight="1">
      <c r="A549" s="145" t="s">
        <v>671</v>
      </c>
      <c r="B549" s="151" t="s">
        <v>677</v>
      </c>
      <c r="C549" s="145" t="s">
        <v>680</v>
      </c>
      <c r="D549" s="152">
        <v>543</v>
      </c>
      <c r="E549" s="151" t="s">
        <v>974</v>
      </c>
      <c r="F549" s="151" t="s">
        <v>1383</v>
      </c>
      <c r="G549" s="150">
        <v>100</v>
      </c>
      <c r="H549" s="150">
        <v>100</v>
      </c>
      <c r="I549" s="141" t="s">
        <v>3469</v>
      </c>
      <c r="J549" s="141" t="s">
        <v>3468</v>
      </c>
      <c r="K549"/>
    </row>
    <row r="550" spans="1:11" ht="40.5" customHeight="1">
      <c r="A550" s="145" t="s">
        <v>671</v>
      </c>
      <c r="B550" s="151" t="s">
        <v>677</v>
      </c>
      <c r="C550" s="145" t="s">
        <v>680</v>
      </c>
      <c r="D550" s="152">
        <v>544</v>
      </c>
      <c r="E550" s="151" t="s">
        <v>975</v>
      </c>
      <c r="F550" s="151" t="s">
        <v>1384</v>
      </c>
      <c r="G550" s="150">
        <v>100</v>
      </c>
      <c r="H550" s="150">
        <v>100</v>
      </c>
      <c r="I550" s="141" t="s">
        <v>3470</v>
      </c>
      <c r="J550" s="141" t="s">
        <v>3471</v>
      </c>
      <c r="K550"/>
    </row>
    <row r="551" spans="1:11" ht="40.5" customHeight="1">
      <c r="A551" s="151" t="s">
        <v>671</v>
      </c>
      <c r="B551" s="151" t="s">
        <v>677</v>
      </c>
      <c r="C551" s="145" t="s">
        <v>679</v>
      </c>
      <c r="D551" s="152">
        <v>545</v>
      </c>
      <c r="E551" s="151" t="s">
        <v>976</v>
      </c>
      <c r="F551" s="151" t="s">
        <v>1385</v>
      </c>
      <c r="G551" s="150">
        <v>100</v>
      </c>
      <c r="H551" s="150">
        <v>100</v>
      </c>
      <c r="I551" s="141" t="s">
        <v>3472</v>
      </c>
      <c r="J551" s="141" t="s">
        <v>3473</v>
      </c>
      <c r="K551"/>
    </row>
    <row r="552" spans="1:11" ht="40.5" customHeight="1">
      <c r="A552" s="151" t="s">
        <v>671</v>
      </c>
      <c r="B552" s="151" t="s">
        <v>677</v>
      </c>
      <c r="C552" s="145" t="s">
        <v>679</v>
      </c>
      <c r="D552" s="152">
        <v>546</v>
      </c>
      <c r="E552" s="151" t="s">
        <v>977</v>
      </c>
      <c r="F552" s="151" t="s">
        <v>1386</v>
      </c>
      <c r="G552" s="150">
        <v>100</v>
      </c>
      <c r="H552" s="150">
        <v>100</v>
      </c>
      <c r="I552" s="141" t="s">
        <v>3474</v>
      </c>
      <c r="J552" s="141" t="s">
        <v>3473</v>
      </c>
      <c r="K552"/>
    </row>
    <row r="553" spans="1:11" ht="40.5" customHeight="1">
      <c r="A553" s="145" t="s">
        <v>673</v>
      </c>
      <c r="B553" s="151" t="s">
        <v>678</v>
      </c>
      <c r="C553" s="145" t="s">
        <v>691</v>
      </c>
      <c r="D553" s="152">
        <v>547</v>
      </c>
      <c r="E553" s="151" t="s">
        <v>978</v>
      </c>
      <c r="F553" s="151" t="s">
        <v>1387</v>
      </c>
      <c r="G553" s="150">
        <v>100</v>
      </c>
      <c r="H553" s="150">
        <v>146</v>
      </c>
      <c r="I553" s="141" t="s">
        <v>3475</v>
      </c>
      <c r="J553" s="141" t="s">
        <v>3476</v>
      </c>
      <c r="K553"/>
    </row>
    <row r="554" spans="1:11" ht="40.5" customHeight="1">
      <c r="A554" s="145" t="s">
        <v>673</v>
      </c>
      <c r="B554" s="151" t="s">
        <v>678</v>
      </c>
      <c r="C554" s="145" t="s">
        <v>691</v>
      </c>
      <c r="D554" s="152">
        <v>548</v>
      </c>
      <c r="E554" s="151" t="s">
        <v>979</v>
      </c>
      <c r="F554" s="151" t="s">
        <v>1388</v>
      </c>
      <c r="G554" s="150">
        <v>4</v>
      </c>
      <c r="H554" s="150">
        <v>4</v>
      </c>
      <c r="I554" s="141" t="s">
        <v>3477</v>
      </c>
      <c r="J554" s="141" t="s">
        <v>3478</v>
      </c>
      <c r="K554"/>
    </row>
    <row r="555" spans="1:11" ht="40.5" customHeight="1">
      <c r="A555" s="145" t="s">
        <v>673</v>
      </c>
      <c r="B555" s="151" t="s">
        <v>678</v>
      </c>
      <c r="C555" s="145" t="s">
        <v>691</v>
      </c>
      <c r="D555" s="152">
        <v>549</v>
      </c>
      <c r="E555" s="151" t="s">
        <v>980</v>
      </c>
      <c r="F555" s="151" t="s">
        <v>1389</v>
      </c>
      <c r="G555" s="150">
        <v>2</v>
      </c>
      <c r="H555" s="150">
        <v>2</v>
      </c>
      <c r="I555" s="141" t="s">
        <v>3479</v>
      </c>
      <c r="J555" s="141" t="s">
        <v>3480</v>
      </c>
      <c r="K555"/>
    </row>
    <row r="556" spans="1:11" ht="40.5" customHeight="1">
      <c r="A556" s="145" t="s">
        <v>673</v>
      </c>
      <c r="B556" s="151" t="s">
        <v>678</v>
      </c>
      <c r="C556" s="145" t="s">
        <v>691</v>
      </c>
      <c r="D556" s="152">
        <v>550</v>
      </c>
      <c r="E556" s="151" t="s">
        <v>981</v>
      </c>
      <c r="F556" s="151" t="s">
        <v>981</v>
      </c>
      <c r="G556" s="150">
        <v>3314</v>
      </c>
      <c r="H556" s="150">
        <v>3421</v>
      </c>
      <c r="I556" s="141" t="s">
        <v>3481</v>
      </c>
      <c r="J556" s="141" t="s">
        <v>3482</v>
      </c>
      <c r="K556"/>
    </row>
    <row r="557" spans="1:11" ht="40.5" customHeight="1">
      <c r="A557" s="145" t="s">
        <v>673</v>
      </c>
      <c r="B557" s="151" t="s">
        <v>678</v>
      </c>
      <c r="C557" s="145" t="s">
        <v>691</v>
      </c>
      <c r="D557" s="152">
        <v>551</v>
      </c>
      <c r="E557" s="151" t="s">
        <v>982</v>
      </c>
      <c r="F557" s="151" t="s">
        <v>1390</v>
      </c>
      <c r="G557" s="150">
        <v>85000</v>
      </c>
      <c r="H557" s="150">
        <v>85293</v>
      </c>
      <c r="I557" s="141" t="s">
        <v>3483</v>
      </c>
      <c r="J557" s="141" t="s">
        <v>3484</v>
      </c>
      <c r="K557"/>
    </row>
    <row r="558" spans="1:11" ht="40.5" customHeight="1">
      <c r="A558" s="145" t="s">
        <v>673</v>
      </c>
      <c r="B558" s="151" t="s">
        <v>678</v>
      </c>
      <c r="C558" s="145" t="s">
        <v>691</v>
      </c>
      <c r="D558" s="152">
        <v>552</v>
      </c>
      <c r="E558" s="151" t="s">
        <v>983</v>
      </c>
      <c r="F558" s="151" t="s">
        <v>1391</v>
      </c>
      <c r="G558" s="150">
        <v>5935</v>
      </c>
      <c r="H558" s="150">
        <v>6689</v>
      </c>
      <c r="I558" s="141" t="s">
        <v>3485</v>
      </c>
      <c r="J558" s="141" t="s">
        <v>3486</v>
      </c>
      <c r="K558"/>
    </row>
    <row r="559" spans="1:11" ht="40.5" customHeight="1">
      <c r="A559" s="145" t="s">
        <v>673</v>
      </c>
      <c r="B559" s="151" t="s">
        <v>678</v>
      </c>
      <c r="C559" s="145" t="s">
        <v>691</v>
      </c>
      <c r="D559" s="152">
        <v>553</v>
      </c>
      <c r="E559" s="151" t="s">
        <v>984</v>
      </c>
      <c r="F559" s="151" t="s">
        <v>1392</v>
      </c>
      <c r="G559" s="150">
        <v>50000</v>
      </c>
      <c r="H559" s="150">
        <v>64017</v>
      </c>
      <c r="I559" s="141" t="s">
        <v>3487</v>
      </c>
      <c r="J559" s="141" t="s">
        <v>3488</v>
      </c>
      <c r="K559"/>
    </row>
    <row r="560" spans="1:11" ht="40.5" customHeight="1">
      <c r="A560" s="145" t="s">
        <v>673</v>
      </c>
      <c r="B560" s="151" t="s">
        <v>678</v>
      </c>
      <c r="C560" s="145" t="s">
        <v>691</v>
      </c>
      <c r="D560" s="152">
        <v>554</v>
      </c>
      <c r="E560" s="151" t="s">
        <v>985</v>
      </c>
      <c r="F560" s="151" t="s">
        <v>985</v>
      </c>
      <c r="G560" s="150">
        <v>300</v>
      </c>
      <c r="H560" s="150">
        <v>300</v>
      </c>
      <c r="I560" s="141" t="s">
        <v>3489</v>
      </c>
      <c r="J560" s="141" t="s">
        <v>3490</v>
      </c>
      <c r="K560"/>
    </row>
    <row r="561" spans="1:11" ht="40.5" customHeight="1">
      <c r="A561" s="145" t="s">
        <v>673</v>
      </c>
      <c r="B561" s="151" t="s">
        <v>677</v>
      </c>
      <c r="C561" s="145" t="s">
        <v>692</v>
      </c>
      <c r="D561" s="152">
        <v>555</v>
      </c>
      <c r="E561" s="151" t="s">
        <v>820</v>
      </c>
      <c r="F561" s="151" t="s">
        <v>1201</v>
      </c>
      <c r="G561" s="150">
        <v>57000</v>
      </c>
      <c r="H561" s="150">
        <v>59536</v>
      </c>
      <c r="I561" s="141" t="s">
        <v>3491</v>
      </c>
      <c r="J561" s="141" t="s">
        <v>3492</v>
      </c>
      <c r="K561"/>
    </row>
    <row r="562" spans="1:11" ht="40.5" customHeight="1">
      <c r="A562" s="145" t="s">
        <v>673</v>
      </c>
      <c r="B562" s="151" t="s">
        <v>677</v>
      </c>
      <c r="C562" s="145" t="s">
        <v>692</v>
      </c>
      <c r="D562" s="152">
        <v>556</v>
      </c>
      <c r="E562" s="151" t="s">
        <v>986</v>
      </c>
      <c r="F562" s="151" t="s">
        <v>1393</v>
      </c>
      <c r="G562" s="150">
        <v>40000</v>
      </c>
      <c r="H562" s="150">
        <v>43601</v>
      </c>
      <c r="I562" s="141" t="s">
        <v>3493</v>
      </c>
      <c r="J562" s="141" t="s">
        <v>3494</v>
      </c>
      <c r="K562"/>
    </row>
    <row r="563" spans="1:11" ht="40.5" customHeight="1">
      <c r="A563" s="145" t="s">
        <v>673</v>
      </c>
      <c r="B563" s="151" t="s">
        <v>677</v>
      </c>
      <c r="C563" s="145" t="s">
        <v>692</v>
      </c>
      <c r="D563" s="152">
        <v>557</v>
      </c>
      <c r="E563" s="151" t="s">
        <v>987</v>
      </c>
      <c r="F563" s="151" t="s">
        <v>1394</v>
      </c>
      <c r="G563" s="150">
        <v>10</v>
      </c>
      <c r="H563" s="150">
        <v>11</v>
      </c>
      <c r="I563" s="141" t="s">
        <v>3495</v>
      </c>
      <c r="J563" s="141" t="s">
        <v>3496</v>
      </c>
      <c r="K563"/>
    </row>
    <row r="564" spans="1:11" ht="40.5" customHeight="1">
      <c r="A564" s="145" t="s">
        <v>673</v>
      </c>
      <c r="B564" s="151" t="s">
        <v>677</v>
      </c>
      <c r="C564" s="145" t="s">
        <v>692</v>
      </c>
      <c r="D564" s="152">
        <v>558</v>
      </c>
      <c r="E564" s="151" t="s">
        <v>988</v>
      </c>
      <c r="F564" s="151" t="s">
        <v>1395</v>
      </c>
      <c r="G564" s="150">
        <v>100</v>
      </c>
      <c r="H564" s="150">
        <v>100</v>
      </c>
      <c r="I564" s="141" t="s">
        <v>3497</v>
      </c>
      <c r="J564" s="141" t="s">
        <v>3498</v>
      </c>
      <c r="K564"/>
    </row>
    <row r="565" spans="1:11" ht="40.5" customHeight="1">
      <c r="A565" s="145" t="s">
        <v>673</v>
      </c>
      <c r="B565" s="151" t="s">
        <v>677</v>
      </c>
      <c r="C565" s="145" t="s">
        <v>692</v>
      </c>
      <c r="D565" s="152">
        <v>559</v>
      </c>
      <c r="E565" s="151" t="s">
        <v>821</v>
      </c>
      <c r="F565" s="151" t="s">
        <v>1202</v>
      </c>
      <c r="G565" s="150">
        <v>100</v>
      </c>
      <c r="H565" s="150">
        <v>99.932500000000005</v>
      </c>
      <c r="I565" s="141" t="s">
        <v>3499</v>
      </c>
      <c r="J565" s="141" t="s">
        <v>3500</v>
      </c>
      <c r="K565"/>
    </row>
    <row r="566" spans="1:11" ht="40.5" customHeight="1">
      <c r="A566" s="151" t="s">
        <v>671</v>
      </c>
      <c r="B566" s="151" t="s">
        <v>677</v>
      </c>
      <c r="C566" s="145" t="s">
        <v>679</v>
      </c>
      <c r="D566" s="152">
        <v>560</v>
      </c>
      <c r="E566" s="151" t="s">
        <v>989</v>
      </c>
      <c r="F566" s="151" t="s">
        <v>1396</v>
      </c>
      <c r="G566" s="150">
        <v>100</v>
      </c>
      <c r="H566" s="150">
        <v>78</v>
      </c>
      <c r="I566" s="141" t="s">
        <v>3501</v>
      </c>
      <c r="J566" s="141" t="s">
        <v>3502</v>
      </c>
      <c r="K566"/>
    </row>
    <row r="567" spans="1:11" ht="40.5" customHeight="1">
      <c r="A567" s="151" t="s">
        <v>671</v>
      </c>
      <c r="B567" s="151" t="s">
        <v>677</v>
      </c>
      <c r="C567" s="145" t="s">
        <v>679</v>
      </c>
      <c r="D567" s="152">
        <v>561</v>
      </c>
      <c r="E567" s="151" t="s">
        <v>990</v>
      </c>
      <c r="F567" s="151" t="s">
        <v>1397</v>
      </c>
      <c r="G567" s="150">
        <v>10</v>
      </c>
      <c r="H567" s="150">
        <v>3</v>
      </c>
      <c r="I567" s="189" t="s">
        <v>3503</v>
      </c>
      <c r="J567" s="189" t="s">
        <v>3504</v>
      </c>
      <c r="K567"/>
    </row>
    <row r="568" spans="1:11" ht="40.5" customHeight="1">
      <c r="A568" s="151" t="s">
        <v>671</v>
      </c>
      <c r="B568" s="151" t="s">
        <v>677</v>
      </c>
      <c r="C568" s="145" t="s">
        <v>679</v>
      </c>
      <c r="D568" s="152">
        <v>562</v>
      </c>
      <c r="E568" s="151" t="s">
        <v>976</v>
      </c>
      <c r="F568" s="151" t="s">
        <v>1398</v>
      </c>
      <c r="G568" s="150">
        <v>100</v>
      </c>
      <c r="H568" s="150">
        <v>93</v>
      </c>
      <c r="I568" s="141" t="s">
        <v>3505</v>
      </c>
      <c r="J568" s="141" t="s">
        <v>3506</v>
      </c>
      <c r="K568"/>
    </row>
    <row r="569" spans="1:11" ht="40.5" customHeight="1">
      <c r="A569" s="151" t="s">
        <v>671</v>
      </c>
      <c r="B569" s="151" t="s">
        <v>677</v>
      </c>
      <c r="C569" s="145" t="s">
        <v>679</v>
      </c>
      <c r="D569" s="152">
        <v>563</v>
      </c>
      <c r="E569" s="151" t="s">
        <v>977</v>
      </c>
      <c r="F569" s="151" t="s">
        <v>1399</v>
      </c>
      <c r="G569" s="150">
        <v>100</v>
      </c>
      <c r="H569" s="150">
        <v>76.666666666666671</v>
      </c>
      <c r="I569" s="141" t="s">
        <v>3507</v>
      </c>
      <c r="J569" s="141" t="s">
        <v>3508</v>
      </c>
      <c r="K569"/>
    </row>
    <row r="570" spans="1:11" ht="40.5" customHeight="1">
      <c r="A570" s="145" t="s">
        <v>673</v>
      </c>
      <c r="B570" s="151" t="s">
        <v>678</v>
      </c>
      <c r="C570" s="145" t="s">
        <v>691</v>
      </c>
      <c r="D570" s="152">
        <v>564</v>
      </c>
      <c r="E570" s="151" t="s">
        <v>991</v>
      </c>
      <c r="F570" s="151" t="s">
        <v>1400</v>
      </c>
      <c r="G570" s="150">
        <v>4500</v>
      </c>
      <c r="H570" s="150">
        <v>4618</v>
      </c>
      <c r="I570" s="141" t="s">
        <v>3509</v>
      </c>
      <c r="J570" s="141" t="s">
        <v>3510</v>
      </c>
      <c r="K570"/>
    </row>
    <row r="571" spans="1:11" ht="40.5" customHeight="1">
      <c r="A571" s="145" t="s">
        <v>673</v>
      </c>
      <c r="B571" s="151" t="s">
        <v>678</v>
      </c>
      <c r="C571" s="145" t="s">
        <v>691</v>
      </c>
      <c r="D571" s="152">
        <v>565</v>
      </c>
      <c r="E571" s="151" t="s">
        <v>992</v>
      </c>
      <c r="F571" s="151" t="s">
        <v>1401</v>
      </c>
      <c r="G571" s="150">
        <v>140000</v>
      </c>
      <c r="H571" s="150">
        <v>173014</v>
      </c>
      <c r="I571" s="141" t="s">
        <v>3511</v>
      </c>
      <c r="J571" s="141" t="s">
        <v>3512</v>
      </c>
      <c r="K571"/>
    </row>
    <row r="572" spans="1:11" ht="40.5" customHeight="1">
      <c r="A572" s="151" t="s">
        <v>671</v>
      </c>
      <c r="B572" s="151" t="s">
        <v>677</v>
      </c>
      <c r="C572" s="145" t="s">
        <v>679</v>
      </c>
      <c r="D572" s="152">
        <v>566</v>
      </c>
      <c r="E572" s="151" t="s">
        <v>976</v>
      </c>
      <c r="F572" s="151" t="s">
        <v>1402</v>
      </c>
      <c r="G572" s="150">
        <v>100</v>
      </c>
      <c r="H572" s="150">
        <v>90</v>
      </c>
      <c r="I572" s="190" t="s">
        <v>3513</v>
      </c>
      <c r="J572" s="141" t="s">
        <v>3514</v>
      </c>
      <c r="K572"/>
    </row>
    <row r="573" spans="1:11" ht="40.5" customHeight="1">
      <c r="A573" s="151" t="s">
        <v>671</v>
      </c>
      <c r="B573" s="151" t="s">
        <v>677</v>
      </c>
      <c r="C573" s="145" t="s">
        <v>679</v>
      </c>
      <c r="D573" s="152">
        <v>567</v>
      </c>
      <c r="E573" s="151" t="s">
        <v>993</v>
      </c>
      <c r="F573" s="151" t="s">
        <v>1403</v>
      </c>
      <c r="G573" s="150">
        <v>100</v>
      </c>
      <c r="H573" s="150">
        <v>121</v>
      </c>
      <c r="I573" s="141" t="s">
        <v>3515</v>
      </c>
      <c r="J573" s="141" t="s">
        <v>3516</v>
      </c>
      <c r="K573"/>
    </row>
    <row r="574" spans="1:11" ht="40.5" customHeight="1">
      <c r="A574" s="145" t="s">
        <v>673</v>
      </c>
      <c r="B574" s="151" t="s">
        <v>678</v>
      </c>
      <c r="C574" s="145" t="s">
        <v>691</v>
      </c>
      <c r="D574" s="152">
        <v>568</v>
      </c>
      <c r="E574" s="151" t="s">
        <v>994</v>
      </c>
      <c r="F574" s="151" t="s">
        <v>1404</v>
      </c>
      <c r="G574" s="150">
        <v>150000</v>
      </c>
      <c r="H574" s="150">
        <v>153734</v>
      </c>
      <c r="I574" s="141" t="s">
        <v>3517</v>
      </c>
      <c r="J574" s="141" t="s">
        <v>3518</v>
      </c>
      <c r="K574"/>
    </row>
    <row r="575" spans="1:11" ht="40.5" customHeight="1">
      <c r="A575" s="151" t="s">
        <v>671</v>
      </c>
      <c r="B575" s="151" t="s">
        <v>677</v>
      </c>
      <c r="C575" s="145" t="s">
        <v>679</v>
      </c>
      <c r="D575" s="152">
        <v>569</v>
      </c>
      <c r="E575" s="151" t="s">
        <v>976</v>
      </c>
      <c r="F575" s="151" t="s">
        <v>1405</v>
      </c>
      <c r="G575" s="150">
        <v>100</v>
      </c>
      <c r="H575" s="150">
        <v>100</v>
      </c>
      <c r="I575" s="141" t="s">
        <v>3519</v>
      </c>
      <c r="J575" s="141" t="s">
        <v>3520</v>
      </c>
      <c r="K575"/>
    </row>
    <row r="576" spans="1:11" ht="40.5" customHeight="1">
      <c r="A576" s="151" t="s">
        <v>671</v>
      </c>
      <c r="B576" s="151" t="s">
        <v>677</v>
      </c>
      <c r="C576" s="145" t="s">
        <v>679</v>
      </c>
      <c r="D576" s="152">
        <v>570</v>
      </c>
      <c r="E576" s="151" t="s">
        <v>977</v>
      </c>
      <c r="F576" s="151" t="s">
        <v>1406</v>
      </c>
      <c r="G576" s="150">
        <v>100</v>
      </c>
      <c r="H576" s="150">
        <v>100</v>
      </c>
      <c r="I576" s="141" t="s">
        <v>3521</v>
      </c>
      <c r="J576" s="141" t="s">
        <v>3522</v>
      </c>
      <c r="K576"/>
    </row>
    <row r="577" spans="1:11" ht="40.5" customHeight="1">
      <c r="A577" s="145" t="s">
        <v>673</v>
      </c>
      <c r="B577" s="151" t="s">
        <v>678</v>
      </c>
      <c r="C577" s="145" t="s">
        <v>691</v>
      </c>
      <c r="D577" s="152">
        <v>571</v>
      </c>
      <c r="E577" s="151" t="s">
        <v>995</v>
      </c>
      <c r="F577" s="151" t="s">
        <v>1407</v>
      </c>
      <c r="G577" s="150">
        <v>374568</v>
      </c>
      <c r="H577" s="150">
        <v>282845</v>
      </c>
      <c r="I577" s="141" t="s">
        <v>3523</v>
      </c>
      <c r="J577" s="141" t="s">
        <v>3524</v>
      </c>
      <c r="K577"/>
    </row>
    <row r="578" spans="1:11" ht="40.5" customHeight="1">
      <c r="A578" s="145" t="s">
        <v>673</v>
      </c>
      <c r="B578" s="151" t="s">
        <v>678</v>
      </c>
      <c r="C578" s="145" t="s">
        <v>691</v>
      </c>
      <c r="D578" s="152">
        <v>572</v>
      </c>
      <c r="E578" s="151" t="s">
        <v>996</v>
      </c>
      <c r="F578" s="151" t="s">
        <v>1408</v>
      </c>
      <c r="G578" s="150">
        <v>39</v>
      </c>
      <c r="H578" s="150">
        <v>39</v>
      </c>
      <c r="I578" s="141" t="s">
        <v>3525</v>
      </c>
      <c r="J578" s="141" t="s">
        <v>3526</v>
      </c>
      <c r="K578"/>
    </row>
    <row r="579" spans="1:11" ht="40.5" customHeight="1">
      <c r="A579" s="151" t="s">
        <v>671</v>
      </c>
      <c r="B579" s="151" t="s">
        <v>677</v>
      </c>
      <c r="C579" s="145" t="s">
        <v>679</v>
      </c>
      <c r="D579" s="152">
        <v>573</v>
      </c>
      <c r="E579" s="151" t="s">
        <v>997</v>
      </c>
      <c r="F579" s="151" t="s">
        <v>1409</v>
      </c>
      <c r="G579" s="150">
        <v>100</v>
      </c>
      <c r="H579" s="150">
        <v>100</v>
      </c>
      <c r="I579" s="141" t="s">
        <v>3527</v>
      </c>
      <c r="J579" s="141" t="s">
        <v>3528</v>
      </c>
      <c r="K579"/>
    </row>
    <row r="580" spans="1:11" ht="40.5" customHeight="1">
      <c r="A580" s="151" t="s">
        <v>671</v>
      </c>
      <c r="B580" s="151" t="s">
        <v>677</v>
      </c>
      <c r="C580" s="145" t="s">
        <v>679</v>
      </c>
      <c r="D580" s="152">
        <v>574</v>
      </c>
      <c r="E580" s="151" t="s">
        <v>998</v>
      </c>
      <c r="F580" s="151" t="s">
        <v>1410</v>
      </c>
      <c r="G580" s="150">
        <v>100</v>
      </c>
      <c r="H580" s="150">
        <v>100</v>
      </c>
      <c r="I580" s="141" t="s">
        <v>3529</v>
      </c>
      <c r="J580" s="141" t="s">
        <v>3530</v>
      </c>
      <c r="K580"/>
    </row>
    <row r="581" spans="1:11" ht="40.5" customHeight="1">
      <c r="A581" s="145" t="s">
        <v>673</v>
      </c>
      <c r="B581" s="151" t="s">
        <v>677</v>
      </c>
      <c r="C581" s="145" t="s">
        <v>690</v>
      </c>
      <c r="D581" s="152">
        <v>575</v>
      </c>
      <c r="E581" s="151" t="s">
        <v>999</v>
      </c>
      <c r="F581" s="151" t="s">
        <v>1411</v>
      </c>
      <c r="G581" s="150">
        <v>13515</v>
      </c>
      <c r="H581" s="150">
        <v>13515</v>
      </c>
      <c r="I581" s="141" t="s">
        <v>3531</v>
      </c>
      <c r="J581" s="141" t="s">
        <v>3532</v>
      </c>
      <c r="K581"/>
    </row>
    <row r="582" spans="1:11" ht="40.5" customHeight="1">
      <c r="A582" s="145" t="s">
        <v>673</v>
      </c>
      <c r="B582" s="151" t="s">
        <v>677</v>
      </c>
      <c r="C582" s="145" t="s">
        <v>690</v>
      </c>
      <c r="D582" s="152">
        <v>576</v>
      </c>
      <c r="E582" s="151" t="s">
        <v>1000</v>
      </c>
      <c r="F582" s="151" t="s">
        <v>1412</v>
      </c>
      <c r="G582" s="150">
        <v>75</v>
      </c>
      <c r="H582" s="150">
        <v>75</v>
      </c>
      <c r="I582" s="141" t="s">
        <v>3533</v>
      </c>
      <c r="J582" s="141" t="s">
        <v>3534</v>
      </c>
      <c r="K582"/>
    </row>
    <row r="583" spans="1:11" ht="40.5" customHeight="1">
      <c r="A583" s="151" t="s">
        <v>671</v>
      </c>
      <c r="B583" s="151" t="s">
        <v>677</v>
      </c>
      <c r="C583" s="145" t="s">
        <v>679</v>
      </c>
      <c r="D583" s="152">
        <v>577</v>
      </c>
      <c r="E583" s="151" t="s">
        <v>1001</v>
      </c>
      <c r="F583" s="151" t="s">
        <v>1413</v>
      </c>
      <c r="G583" s="150">
        <v>80</v>
      </c>
      <c r="H583" s="150">
        <v>79</v>
      </c>
      <c r="I583" s="141" t="s">
        <v>3535</v>
      </c>
      <c r="J583" s="141" t="s">
        <v>3536</v>
      </c>
      <c r="K583"/>
    </row>
    <row r="584" spans="1:11" ht="40.5" customHeight="1">
      <c r="A584" s="151" t="s">
        <v>671</v>
      </c>
      <c r="B584" s="151" t="s">
        <v>677</v>
      </c>
      <c r="C584" s="145" t="s">
        <v>679</v>
      </c>
      <c r="D584" s="152">
        <v>578</v>
      </c>
      <c r="E584" s="151" t="s">
        <v>1002</v>
      </c>
      <c r="F584" s="151" t="s">
        <v>1414</v>
      </c>
      <c r="G584" s="150">
        <v>90</v>
      </c>
      <c r="H584" s="150">
        <v>100</v>
      </c>
      <c r="I584" s="141" t="s">
        <v>3537</v>
      </c>
      <c r="J584" s="141" t="s">
        <v>3538</v>
      </c>
      <c r="K584"/>
    </row>
    <row r="585" spans="1:11" ht="40.5" customHeight="1">
      <c r="A585" s="145" t="s">
        <v>672</v>
      </c>
      <c r="B585" s="151" t="s">
        <v>677</v>
      </c>
      <c r="C585" s="145" t="s">
        <v>687</v>
      </c>
      <c r="D585" s="152">
        <v>579</v>
      </c>
      <c r="E585" s="151" t="s">
        <v>1003</v>
      </c>
      <c r="F585" s="151" t="s">
        <v>1415</v>
      </c>
      <c r="G585" s="150">
        <v>95</v>
      </c>
      <c r="H585" s="150">
        <v>99.666666666666671</v>
      </c>
      <c r="I585" s="141" t="s">
        <v>3539</v>
      </c>
      <c r="J585" s="141" t="s">
        <v>3540</v>
      </c>
      <c r="K585"/>
    </row>
    <row r="586" spans="1:11" ht="40.5" customHeight="1">
      <c r="A586" s="145" t="s">
        <v>672</v>
      </c>
      <c r="B586" s="151" t="s">
        <v>677</v>
      </c>
      <c r="C586" s="145" t="s">
        <v>687</v>
      </c>
      <c r="D586" s="152">
        <v>580</v>
      </c>
      <c r="E586" s="151" t="s">
        <v>1004</v>
      </c>
      <c r="F586" s="151" t="s">
        <v>1416</v>
      </c>
      <c r="G586" s="150">
        <v>100</v>
      </c>
      <c r="H586" s="150">
        <v>100</v>
      </c>
      <c r="I586" s="141" t="s">
        <v>3541</v>
      </c>
      <c r="J586" s="141" t="s">
        <v>3542</v>
      </c>
      <c r="K586"/>
    </row>
    <row r="587" spans="1:11" ht="40.5" customHeight="1">
      <c r="A587" s="151" t="s">
        <v>671</v>
      </c>
      <c r="B587" s="151" t="s">
        <v>677</v>
      </c>
      <c r="C587" s="145" t="s">
        <v>679</v>
      </c>
      <c r="D587" s="152">
        <v>581</v>
      </c>
      <c r="E587" s="151" t="s">
        <v>1005</v>
      </c>
      <c r="F587" s="151" t="s">
        <v>1417</v>
      </c>
      <c r="G587" s="150">
        <v>85</v>
      </c>
      <c r="H587" s="150">
        <v>79</v>
      </c>
      <c r="I587" s="162" t="s">
        <v>3543</v>
      </c>
      <c r="J587" s="162" t="s">
        <v>3544</v>
      </c>
      <c r="K587"/>
    </row>
    <row r="588" spans="1:11" ht="40.5" customHeight="1">
      <c r="A588" s="151" t="s">
        <v>671</v>
      </c>
      <c r="B588" s="151" t="s">
        <v>677</v>
      </c>
      <c r="C588" s="145" t="s">
        <v>679</v>
      </c>
      <c r="D588" s="152">
        <v>582</v>
      </c>
      <c r="E588" s="151" t="s">
        <v>1006</v>
      </c>
      <c r="F588" s="151" t="s">
        <v>1418</v>
      </c>
      <c r="G588" s="150">
        <v>100</v>
      </c>
      <c r="H588" s="150">
        <v>100</v>
      </c>
      <c r="I588" s="162" t="s">
        <v>3545</v>
      </c>
      <c r="J588" s="162" t="s">
        <v>3546</v>
      </c>
      <c r="K588"/>
    </row>
    <row r="589" spans="1:11" ht="40.5" customHeight="1">
      <c r="A589" s="145" t="s">
        <v>672</v>
      </c>
      <c r="B589" s="151" t="s">
        <v>677</v>
      </c>
      <c r="C589" s="145" t="s">
        <v>687</v>
      </c>
      <c r="D589" s="152">
        <v>583</v>
      </c>
      <c r="E589" s="151" t="s">
        <v>1007</v>
      </c>
      <c r="F589" s="151" t="s">
        <v>1419</v>
      </c>
      <c r="G589" s="150">
        <v>100</v>
      </c>
      <c r="H589" s="150">
        <v>100</v>
      </c>
      <c r="I589" s="162" t="s">
        <v>3547</v>
      </c>
      <c r="J589" s="162" t="s">
        <v>3548</v>
      </c>
      <c r="K589"/>
    </row>
    <row r="590" spans="1:11" ht="40.5" customHeight="1">
      <c r="A590" s="145" t="s">
        <v>672</v>
      </c>
      <c r="B590" s="151" t="s">
        <v>677</v>
      </c>
      <c r="C590" s="145" t="s">
        <v>687</v>
      </c>
      <c r="D590" s="152">
        <v>584</v>
      </c>
      <c r="E590" s="151" t="s">
        <v>1008</v>
      </c>
      <c r="F590" s="151" t="s">
        <v>1420</v>
      </c>
      <c r="G590" s="150">
        <v>3</v>
      </c>
      <c r="H590" s="150">
        <v>3</v>
      </c>
      <c r="I590" s="162" t="s">
        <v>3549</v>
      </c>
      <c r="J590" s="162" t="s">
        <v>3550</v>
      </c>
      <c r="K590"/>
    </row>
    <row r="591" spans="1:11" ht="40.5" customHeight="1">
      <c r="A591" s="145" t="s">
        <v>673</v>
      </c>
      <c r="B591" s="151" t="s">
        <v>677</v>
      </c>
      <c r="C591" s="145" t="s">
        <v>690</v>
      </c>
      <c r="D591" s="152">
        <v>585</v>
      </c>
      <c r="E591" s="151" t="s">
        <v>1009</v>
      </c>
      <c r="F591" s="151" t="s">
        <v>1421</v>
      </c>
      <c r="G591" s="150">
        <v>100</v>
      </c>
      <c r="H591" s="150">
        <v>66.67</v>
      </c>
      <c r="I591" s="162" t="s">
        <v>3551</v>
      </c>
      <c r="J591" s="162" t="s">
        <v>3552</v>
      </c>
      <c r="K591"/>
    </row>
    <row r="592" spans="1:11" ht="40.5" customHeight="1">
      <c r="A592" s="145" t="s">
        <v>673</v>
      </c>
      <c r="B592" s="151" t="s">
        <v>677</v>
      </c>
      <c r="C592" s="145" t="s">
        <v>690</v>
      </c>
      <c r="D592" s="152">
        <v>586</v>
      </c>
      <c r="E592" s="151" t="s">
        <v>1010</v>
      </c>
      <c r="F592" s="151" t="s">
        <v>1422</v>
      </c>
      <c r="G592" s="150">
        <v>20</v>
      </c>
      <c r="H592" s="150">
        <v>0</v>
      </c>
      <c r="I592" s="162" t="s">
        <v>3553</v>
      </c>
      <c r="J592" s="162" t="s">
        <v>3554</v>
      </c>
      <c r="K592"/>
    </row>
    <row r="593" spans="1:11" ht="40.5" customHeight="1">
      <c r="A593" s="145" t="s">
        <v>673</v>
      </c>
      <c r="B593" s="151" t="s">
        <v>677</v>
      </c>
      <c r="C593" s="145" t="s">
        <v>690</v>
      </c>
      <c r="D593" s="152">
        <v>587</v>
      </c>
      <c r="E593" s="151" t="s">
        <v>1011</v>
      </c>
      <c r="F593" s="151" t="s">
        <v>1423</v>
      </c>
      <c r="G593" s="150">
        <v>634.33333333333337</v>
      </c>
      <c r="H593" s="150">
        <v>501.25</v>
      </c>
      <c r="I593" s="162" t="s">
        <v>3555</v>
      </c>
      <c r="J593" s="162" t="s">
        <v>3556</v>
      </c>
      <c r="K593"/>
    </row>
    <row r="594" spans="1:11" ht="40.5" customHeight="1">
      <c r="A594" s="151" t="s">
        <v>671</v>
      </c>
      <c r="B594" s="151" t="s">
        <v>677</v>
      </c>
      <c r="C594" s="145" t="s">
        <v>679</v>
      </c>
      <c r="D594" s="152">
        <v>588</v>
      </c>
      <c r="E594" s="151" t="s">
        <v>1012</v>
      </c>
      <c r="F594" s="151" t="s">
        <v>1424</v>
      </c>
      <c r="G594" s="150">
        <v>12</v>
      </c>
      <c r="H594" s="150">
        <v>12</v>
      </c>
      <c r="I594" s="141" t="s">
        <v>3557</v>
      </c>
      <c r="J594" s="141" t="s">
        <v>3558</v>
      </c>
      <c r="K594"/>
    </row>
    <row r="595" spans="1:11" ht="40.5" customHeight="1">
      <c r="A595" s="151" t="s">
        <v>671</v>
      </c>
      <c r="B595" s="151" t="s">
        <v>677</v>
      </c>
      <c r="C595" s="145" t="s">
        <v>679</v>
      </c>
      <c r="D595" s="152">
        <v>589</v>
      </c>
      <c r="E595" s="151" t="s">
        <v>1013</v>
      </c>
      <c r="F595" s="151" t="s">
        <v>1425</v>
      </c>
      <c r="G595" s="150">
        <v>5</v>
      </c>
      <c r="H595" s="150">
        <v>5</v>
      </c>
      <c r="I595" s="141" t="s">
        <v>3559</v>
      </c>
      <c r="J595" s="141" t="s">
        <v>3560</v>
      </c>
      <c r="K595"/>
    </row>
    <row r="596" spans="1:11" ht="40.5" customHeight="1">
      <c r="A596" s="151" t="s">
        <v>671</v>
      </c>
      <c r="B596" s="151" t="s">
        <v>677</v>
      </c>
      <c r="C596" s="145" t="s">
        <v>679</v>
      </c>
      <c r="D596" s="152">
        <v>590</v>
      </c>
      <c r="E596" s="151" t="s">
        <v>1014</v>
      </c>
      <c r="F596" s="151" t="s">
        <v>1426</v>
      </c>
      <c r="G596" s="150">
        <v>100</v>
      </c>
      <c r="H596" s="150">
        <v>100</v>
      </c>
      <c r="I596" s="141" t="s">
        <v>3561</v>
      </c>
      <c r="J596" s="141" t="s">
        <v>3562</v>
      </c>
      <c r="K596"/>
    </row>
    <row r="597" spans="1:11" ht="40.5" customHeight="1">
      <c r="A597" s="151" t="s">
        <v>671</v>
      </c>
      <c r="B597" s="151" t="s">
        <v>677</v>
      </c>
      <c r="C597" s="145" t="s">
        <v>679</v>
      </c>
      <c r="D597" s="152">
        <v>591</v>
      </c>
      <c r="E597" s="151" t="s">
        <v>1015</v>
      </c>
      <c r="F597" s="151" t="s">
        <v>1427</v>
      </c>
      <c r="G597" s="150">
        <v>100</v>
      </c>
      <c r="H597" s="150">
        <v>14</v>
      </c>
      <c r="I597" s="141" t="s">
        <v>3563</v>
      </c>
      <c r="J597" s="141" t="s">
        <v>3564</v>
      </c>
      <c r="K597"/>
    </row>
    <row r="598" spans="1:11" ht="40.5" customHeight="1">
      <c r="A598" s="151" t="s">
        <v>671</v>
      </c>
      <c r="B598" s="151" t="s">
        <v>677</v>
      </c>
      <c r="C598" s="145" t="s">
        <v>679</v>
      </c>
      <c r="D598" s="152">
        <v>592</v>
      </c>
      <c r="E598" s="151" t="s">
        <v>1016</v>
      </c>
      <c r="F598" s="151" t="s">
        <v>1428</v>
      </c>
      <c r="G598" s="150">
        <v>8</v>
      </c>
      <c r="H598" s="150">
        <v>4</v>
      </c>
      <c r="I598" s="141" t="s">
        <v>3565</v>
      </c>
      <c r="J598" s="141" t="s">
        <v>3566</v>
      </c>
      <c r="K598"/>
    </row>
    <row r="599" spans="1:11" ht="40.5" customHeight="1">
      <c r="A599" s="145" t="s">
        <v>672</v>
      </c>
      <c r="B599" s="151" t="s">
        <v>677</v>
      </c>
      <c r="C599" s="145" t="s">
        <v>687</v>
      </c>
      <c r="D599" s="152">
        <v>593</v>
      </c>
      <c r="E599" s="151" t="s">
        <v>1017</v>
      </c>
      <c r="F599" s="151" t="s">
        <v>1429</v>
      </c>
      <c r="G599" s="150">
        <v>82</v>
      </c>
      <c r="H599" s="150">
        <v>82</v>
      </c>
      <c r="I599" s="141" t="s">
        <v>3567</v>
      </c>
      <c r="J599" s="141" t="s">
        <v>3568</v>
      </c>
      <c r="K599"/>
    </row>
    <row r="600" spans="1:11" ht="40.5" customHeight="1">
      <c r="A600" s="145" t="s">
        <v>672</v>
      </c>
      <c r="B600" s="151" t="s">
        <v>677</v>
      </c>
      <c r="C600" s="145" t="s">
        <v>687</v>
      </c>
      <c r="D600" s="152">
        <v>594</v>
      </c>
      <c r="E600" s="151" t="s">
        <v>1018</v>
      </c>
      <c r="F600" s="151" t="s">
        <v>1430</v>
      </c>
      <c r="G600" s="150">
        <v>1800</v>
      </c>
      <c r="H600" s="150">
        <v>2448</v>
      </c>
      <c r="I600" s="141" t="s">
        <v>3569</v>
      </c>
      <c r="J600" s="141" t="s">
        <v>3570</v>
      </c>
      <c r="K600"/>
    </row>
    <row r="601" spans="1:11" ht="40.5" customHeight="1">
      <c r="A601" s="145" t="s">
        <v>672</v>
      </c>
      <c r="B601" s="151" t="s">
        <v>677</v>
      </c>
      <c r="C601" s="145" t="s">
        <v>687</v>
      </c>
      <c r="D601" s="152">
        <v>595</v>
      </c>
      <c r="E601" s="151" t="s">
        <v>1019</v>
      </c>
      <c r="F601" s="151" t="s">
        <v>1431</v>
      </c>
      <c r="G601" s="150">
        <v>4</v>
      </c>
      <c r="H601" s="150">
        <v>0</v>
      </c>
      <c r="I601" s="141" t="s">
        <v>3571</v>
      </c>
      <c r="J601" s="141" t="s">
        <v>3572</v>
      </c>
      <c r="K601"/>
    </row>
    <row r="602" spans="1:11" ht="40.5" customHeight="1">
      <c r="A602" s="145" t="s">
        <v>672</v>
      </c>
      <c r="B602" s="151" t="s">
        <v>677</v>
      </c>
      <c r="C602" s="145" t="s">
        <v>687</v>
      </c>
      <c r="D602" s="152">
        <v>596</v>
      </c>
      <c r="E602" s="151" t="s">
        <v>1020</v>
      </c>
      <c r="F602" s="151" t="s">
        <v>1432</v>
      </c>
      <c r="G602" s="150">
        <v>150</v>
      </c>
      <c r="H602" s="150">
        <v>141</v>
      </c>
      <c r="I602" s="141" t="s">
        <v>3573</v>
      </c>
      <c r="J602" s="141" t="s">
        <v>3574</v>
      </c>
      <c r="K602"/>
    </row>
    <row r="603" spans="1:11" ht="40.5" customHeight="1">
      <c r="A603" s="145" t="s">
        <v>672</v>
      </c>
      <c r="B603" s="151" t="s">
        <v>677</v>
      </c>
      <c r="C603" s="145" t="s">
        <v>687</v>
      </c>
      <c r="D603" s="152">
        <v>597</v>
      </c>
      <c r="E603" s="151" t="s">
        <v>1021</v>
      </c>
      <c r="F603" s="151" t="s">
        <v>1433</v>
      </c>
      <c r="G603" s="150">
        <v>5</v>
      </c>
      <c r="H603" s="150">
        <v>7</v>
      </c>
      <c r="I603" s="141" t="s">
        <v>3575</v>
      </c>
      <c r="J603" s="141" t="s">
        <v>3576</v>
      </c>
      <c r="K603"/>
    </row>
    <row r="604" spans="1:11" ht="40.5" customHeight="1">
      <c r="A604" s="145" t="s">
        <v>673</v>
      </c>
      <c r="B604" s="151" t="s">
        <v>677</v>
      </c>
      <c r="C604" s="145" t="s">
        <v>690</v>
      </c>
      <c r="D604" s="152">
        <v>598</v>
      </c>
      <c r="E604" s="151" t="s">
        <v>1022</v>
      </c>
      <c r="F604" s="151" t="s">
        <v>1434</v>
      </c>
      <c r="G604" s="150">
        <v>250</v>
      </c>
      <c r="H604" s="150">
        <v>239</v>
      </c>
      <c r="I604" s="141" t="s">
        <v>3577</v>
      </c>
      <c r="J604" s="141" t="s">
        <v>3578</v>
      </c>
      <c r="K604"/>
    </row>
    <row r="605" spans="1:11" ht="40.5" customHeight="1">
      <c r="A605" s="151" t="s">
        <v>671</v>
      </c>
      <c r="B605" s="151" t="s">
        <v>677</v>
      </c>
      <c r="C605" s="145" t="s">
        <v>679</v>
      </c>
      <c r="D605" s="152">
        <v>599</v>
      </c>
      <c r="E605" s="151" t="s">
        <v>1023</v>
      </c>
      <c r="F605" s="151" t="s">
        <v>1435</v>
      </c>
      <c r="G605" s="150">
        <v>10</v>
      </c>
      <c r="H605" s="150">
        <v>11</v>
      </c>
      <c r="I605" s="141" t="s">
        <v>3579</v>
      </c>
      <c r="J605" s="141" t="s">
        <v>3580</v>
      </c>
      <c r="K605"/>
    </row>
    <row r="606" spans="1:11" ht="40.5" customHeight="1">
      <c r="A606" s="151" t="s">
        <v>671</v>
      </c>
      <c r="B606" s="151" t="s">
        <v>677</v>
      </c>
      <c r="C606" s="145" t="s">
        <v>679</v>
      </c>
      <c r="D606" s="152">
        <v>600</v>
      </c>
      <c r="E606" s="151" t="s">
        <v>1024</v>
      </c>
      <c r="F606" s="151" t="s">
        <v>1436</v>
      </c>
      <c r="G606" s="150">
        <v>95</v>
      </c>
      <c r="H606" s="150">
        <v>98</v>
      </c>
      <c r="I606" s="141" t="s">
        <v>3581</v>
      </c>
      <c r="J606" s="141" t="s">
        <v>3582</v>
      </c>
      <c r="K606"/>
    </row>
    <row r="607" spans="1:11" ht="40.5" customHeight="1">
      <c r="A607" s="151" t="s">
        <v>671</v>
      </c>
      <c r="B607" s="151" t="s">
        <v>677</v>
      </c>
      <c r="C607" s="145" t="s">
        <v>679</v>
      </c>
      <c r="D607" s="152">
        <v>601</v>
      </c>
      <c r="E607" s="151" t="s">
        <v>1025</v>
      </c>
      <c r="F607" s="151" t="s">
        <v>1437</v>
      </c>
      <c r="G607" s="150">
        <v>100</v>
      </c>
      <c r="H607" s="150">
        <v>100</v>
      </c>
      <c r="I607" s="141" t="s">
        <v>3583</v>
      </c>
      <c r="J607" s="141" t="s">
        <v>3584</v>
      </c>
      <c r="K607"/>
    </row>
    <row r="608" spans="1:11" ht="40.5" customHeight="1">
      <c r="A608" s="145" t="s">
        <v>671</v>
      </c>
      <c r="B608" s="151" t="s">
        <v>677</v>
      </c>
      <c r="C608" s="145" t="s">
        <v>680</v>
      </c>
      <c r="D608" s="152">
        <v>602</v>
      </c>
      <c r="E608" s="151" t="s">
        <v>1026</v>
      </c>
      <c r="F608" s="151" t="s">
        <v>1438</v>
      </c>
      <c r="G608" s="150">
        <v>1000</v>
      </c>
      <c r="H608" s="150">
        <v>1000</v>
      </c>
      <c r="I608" s="141" t="s">
        <v>3585</v>
      </c>
      <c r="J608" s="141" t="s">
        <v>3586</v>
      </c>
      <c r="K608"/>
    </row>
    <row r="609" spans="1:11" ht="40.5" customHeight="1">
      <c r="A609" s="145" t="s">
        <v>671</v>
      </c>
      <c r="B609" s="151" t="s">
        <v>677</v>
      </c>
      <c r="C609" s="145" t="s">
        <v>680</v>
      </c>
      <c r="D609" s="152">
        <v>603</v>
      </c>
      <c r="E609" s="151" t="s">
        <v>1027</v>
      </c>
      <c r="F609" s="151" t="s">
        <v>1439</v>
      </c>
      <c r="G609" s="150">
        <v>25</v>
      </c>
      <c r="H609" s="150">
        <v>23.78</v>
      </c>
      <c r="I609" s="141" t="s">
        <v>3587</v>
      </c>
      <c r="J609" s="141" t="s">
        <v>3588</v>
      </c>
      <c r="K609"/>
    </row>
    <row r="610" spans="1:11" ht="40.5" customHeight="1">
      <c r="A610" s="151" t="s">
        <v>671</v>
      </c>
      <c r="B610" s="151" t="s">
        <v>677</v>
      </c>
      <c r="C610" s="145" t="s">
        <v>679</v>
      </c>
      <c r="D610" s="152">
        <v>604</v>
      </c>
      <c r="E610" s="151" t="s">
        <v>1028</v>
      </c>
      <c r="F610" s="151" t="s">
        <v>1440</v>
      </c>
      <c r="G610" s="150">
        <v>100</v>
      </c>
      <c r="H610" s="150">
        <v>100</v>
      </c>
      <c r="I610" s="162" t="s">
        <v>1564</v>
      </c>
      <c r="J610" s="162" t="s">
        <v>1639</v>
      </c>
      <c r="K610"/>
    </row>
    <row r="611" spans="1:11" ht="40.5" customHeight="1">
      <c r="A611" s="151" t="s">
        <v>671</v>
      </c>
      <c r="B611" s="151" t="s">
        <v>677</v>
      </c>
      <c r="C611" s="145" t="s">
        <v>679</v>
      </c>
      <c r="D611" s="152">
        <v>605</v>
      </c>
      <c r="E611" s="151" t="s">
        <v>1029</v>
      </c>
      <c r="F611" s="151" t="s">
        <v>1441</v>
      </c>
      <c r="G611" s="150">
        <v>100</v>
      </c>
      <c r="H611" s="150">
        <v>97.22</v>
      </c>
      <c r="I611" s="162" t="s">
        <v>1565</v>
      </c>
      <c r="J611" s="162" t="s">
        <v>1640</v>
      </c>
      <c r="K611"/>
    </row>
    <row r="612" spans="1:11" ht="40.5" customHeight="1">
      <c r="A612" s="145" t="s">
        <v>675</v>
      </c>
      <c r="B612" s="151" t="s">
        <v>677</v>
      </c>
      <c r="C612" s="145" t="s">
        <v>701</v>
      </c>
      <c r="D612" s="152">
        <v>606</v>
      </c>
      <c r="E612" s="151" t="s">
        <v>1030</v>
      </c>
      <c r="F612" s="151" t="s">
        <v>1442</v>
      </c>
      <c r="G612" s="150">
        <v>12</v>
      </c>
      <c r="H612" s="150">
        <v>12</v>
      </c>
      <c r="I612" s="162" t="s">
        <v>1566</v>
      </c>
      <c r="J612" s="162" t="s">
        <v>1641</v>
      </c>
      <c r="K612"/>
    </row>
    <row r="613" spans="1:11" ht="40.5" customHeight="1">
      <c r="A613" s="145" t="s">
        <v>675</v>
      </c>
      <c r="B613" s="151" t="s">
        <v>677</v>
      </c>
      <c r="C613" s="145" t="s">
        <v>701</v>
      </c>
      <c r="D613" s="152">
        <v>607</v>
      </c>
      <c r="E613" s="151" t="s">
        <v>1031</v>
      </c>
      <c r="F613" s="151" t="s">
        <v>1443</v>
      </c>
      <c r="G613" s="150">
        <v>4</v>
      </c>
      <c r="H613" s="150">
        <v>4</v>
      </c>
      <c r="I613" s="162" t="s">
        <v>1567</v>
      </c>
      <c r="J613" s="162" t="s">
        <v>1642</v>
      </c>
      <c r="K613"/>
    </row>
    <row r="614" spans="1:11" ht="40.5" customHeight="1">
      <c r="A614" s="145" t="s">
        <v>675</v>
      </c>
      <c r="B614" s="151" t="s">
        <v>677</v>
      </c>
      <c r="C614" s="145" t="s">
        <v>701</v>
      </c>
      <c r="D614" s="152">
        <v>608</v>
      </c>
      <c r="E614" s="151" t="s">
        <v>1032</v>
      </c>
      <c r="F614" s="151" t="s">
        <v>1444</v>
      </c>
      <c r="G614" s="150">
        <v>40</v>
      </c>
      <c r="H614" s="150">
        <v>33</v>
      </c>
      <c r="I614" s="162" t="s">
        <v>1568</v>
      </c>
      <c r="J614" s="162" t="s">
        <v>1643</v>
      </c>
      <c r="K614"/>
    </row>
    <row r="615" spans="1:11" ht="40.5" customHeight="1">
      <c r="A615" s="145" t="s">
        <v>675</v>
      </c>
      <c r="B615" s="151" t="s">
        <v>677</v>
      </c>
      <c r="C615" s="145" t="s">
        <v>701</v>
      </c>
      <c r="D615" s="152">
        <v>609</v>
      </c>
      <c r="E615" s="151" t="s">
        <v>1033</v>
      </c>
      <c r="F615" s="151" t="s">
        <v>1445</v>
      </c>
      <c r="G615" s="150">
        <v>35</v>
      </c>
      <c r="H615" s="150">
        <v>32</v>
      </c>
      <c r="I615" s="162" t="s">
        <v>1569</v>
      </c>
      <c r="J615" s="162" t="s">
        <v>1644</v>
      </c>
      <c r="K615"/>
    </row>
    <row r="616" spans="1:11" ht="40.5" customHeight="1">
      <c r="A616" s="145" t="s">
        <v>675</v>
      </c>
      <c r="B616" s="145" t="s">
        <v>678</v>
      </c>
      <c r="C616" s="145" t="s">
        <v>702</v>
      </c>
      <c r="D616" s="152">
        <v>610</v>
      </c>
      <c r="E616" s="151" t="s">
        <v>1034</v>
      </c>
      <c r="F616" s="151" t="s">
        <v>1446</v>
      </c>
      <c r="G616" s="150">
        <v>13.54</v>
      </c>
      <c r="H616" s="150">
        <v>13.95</v>
      </c>
      <c r="I616" s="141" t="s">
        <v>3589</v>
      </c>
      <c r="J616" s="175" t="s">
        <v>3590</v>
      </c>
      <c r="K616"/>
    </row>
    <row r="617" spans="1:11" ht="40.5" customHeight="1">
      <c r="A617" s="145" t="s">
        <v>675</v>
      </c>
      <c r="B617" s="145" t="s">
        <v>678</v>
      </c>
      <c r="C617" s="145" t="s">
        <v>702</v>
      </c>
      <c r="D617" s="152">
        <v>611</v>
      </c>
      <c r="E617" s="151" t="s">
        <v>1035</v>
      </c>
      <c r="F617" s="151" t="s">
        <v>1447</v>
      </c>
      <c r="G617" s="150">
        <v>1667</v>
      </c>
      <c r="H617" s="150">
        <v>1341</v>
      </c>
      <c r="I617" s="141" t="s">
        <v>3591</v>
      </c>
      <c r="J617" s="175" t="s">
        <v>3592</v>
      </c>
      <c r="K617"/>
    </row>
    <row r="618" spans="1:11" ht="40.5" customHeight="1">
      <c r="A618" s="145" t="s">
        <v>675</v>
      </c>
      <c r="B618" s="145" t="s">
        <v>678</v>
      </c>
      <c r="C618" s="145" t="s">
        <v>702</v>
      </c>
      <c r="D618" s="152">
        <v>612</v>
      </c>
      <c r="E618" s="151" t="s">
        <v>1036</v>
      </c>
      <c r="F618" s="151" t="s">
        <v>1448</v>
      </c>
      <c r="G618" s="150">
        <v>2101</v>
      </c>
      <c r="H618" s="150">
        <v>2008</v>
      </c>
      <c r="I618" s="141" t="s">
        <v>3593</v>
      </c>
      <c r="J618" s="175" t="s">
        <v>3594</v>
      </c>
      <c r="K618"/>
    </row>
    <row r="619" spans="1:11" ht="40.5" customHeight="1">
      <c r="A619" s="145" t="s">
        <v>675</v>
      </c>
      <c r="B619" s="145" t="s">
        <v>678</v>
      </c>
      <c r="C619" s="145" t="s">
        <v>702</v>
      </c>
      <c r="D619" s="152">
        <v>613</v>
      </c>
      <c r="E619" s="151" t="s">
        <v>1037</v>
      </c>
      <c r="F619" s="151" t="s">
        <v>1449</v>
      </c>
      <c r="G619" s="150">
        <v>2300</v>
      </c>
      <c r="H619" s="150">
        <v>3466.32</v>
      </c>
      <c r="I619" s="141" t="s">
        <v>3595</v>
      </c>
      <c r="J619" s="175" t="s">
        <v>3596</v>
      </c>
      <c r="K619"/>
    </row>
    <row r="620" spans="1:11" ht="40.5" customHeight="1">
      <c r="A620" s="145" t="s">
        <v>675</v>
      </c>
      <c r="B620" s="145" t="s">
        <v>678</v>
      </c>
      <c r="C620" s="145" t="s">
        <v>702</v>
      </c>
      <c r="D620" s="152">
        <v>614</v>
      </c>
      <c r="E620" s="151" t="s">
        <v>1038</v>
      </c>
      <c r="F620" s="151" t="s">
        <v>1450</v>
      </c>
      <c r="G620" s="150">
        <v>77557</v>
      </c>
      <c r="H620" s="150">
        <v>127578</v>
      </c>
      <c r="I620" s="141" t="s">
        <v>3597</v>
      </c>
      <c r="J620" s="175" t="s">
        <v>3598</v>
      </c>
      <c r="K620"/>
    </row>
    <row r="621" spans="1:11" ht="40.5" customHeight="1">
      <c r="A621" s="151" t="s">
        <v>671</v>
      </c>
      <c r="B621" s="151" t="s">
        <v>677</v>
      </c>
      <c r="C621" s="145" t="s">
        <v>679</v>
      </c>
      <c r="D621" s="152">
        <v>615</v>
      </c>
      <c r="E621" s="151" t="s">
        <v>1039</v>
      </c>
      <c r="F621" s="151" t="s">
        <v>1451</v>
      </c>
      <c r="G621" s="150">
        <v>92</v>
      </c>
      <c r="H621" s="150">
        <v>108.34</v>
      </c>
      <c r="I621" s="145" t="s">
        <v>3599</v>
      </c>
      <c r="J621" s="145" t="s">
        <v>3600</v>
      </c>
      <c r="K621"/>
    </row>
    <row r="622" spans="1:11" ht="40.5" customHeight="1">
      <c r="A622" s="145" t="s">
        <v>675</v>
      </c>
      <c r="B622" s="151" t="s">
        <v>678</v>
      </c>
      <c r="C622" s="151" t="s">
        <v>703</v>
      </c>
      <c r="D622" s="152">
        <v>616</v>
      </c>
      <c r="E622" s="151" t="s">
        <v>1040</v>
      </c>
      <c r="F622" s="151" t="s">
        <v>1452</v>
      </c>
      <c r="G622" s="150">
        <v>5.0999999999999996</v>
      </c>
      <c r="H622" s="150">
        <v>5.22</v>
      </c>
      <c r="I622" s="141" t="s">
        <v>3601</v>
      </c>
      <c r="J622" s="175" t="s">
        <v>3602</v>
      </c>
      <c r="K622"/>
    </row>
    <row r="623" spans="1:11" ht="40.5" customHeight="1">
      <c r="A623" s="145" t="s">
        <v>675</v>
      </c>
      <c r="B623" s="151" t="s">
        <v>678</v>
      </c>
      <c r="C623" s="151" t="s">
        <v>703</v>
      </c>
      <c r="D623" s="152">
        <v>617</v>
      </c>
      <c r="E623" s="151" t="s">
        <v>1041</v>
      </c>
      <c r="F623" s="151" t="s">
        <v>1453</v>
      </c>
      <c r="G623" s="150">
        <v>54.25</v>
      </c>
      <c r="H623" s="150">
        <v>78.37</v>
      </c>
      <c r="I623" s="141" t="s">
        <v>3603</v>
      </c>
      <c r="J623" s="175" t="s">
        <v>3604</v>
      </c>
      <c r="K623"/>
    </row>
    <row r="624" spans="1:11" ht="40.5" customHeight="1">
      <c r="A624" s="145" t="s">
        <v>675</v>
      </c>
      <c r="B624" s="151" t="s">
        <v>678</v>
      </c>
      <c r="C624" s="151" t="s">
        <v>703</v>
      </c>
      <c r="D624" s="152">
        <v>618</v>
      </c>
      <c r="E624" s="151" t="s">
        <v>1042</v>
      </c>
      <c r="F624" s="151" t="s">
        <v>1454</v>
      </c>
      <c r="G624" s="150">
        <v>1143</v>
      </c>
      <c r="H624" s="150">
        <v>956</v>
      </c>
      <c r="I624" s="141" t="s">
        <v>3605</v>
      </c>
      <c r="J624" s="175" t="s">
        <v>3606</v>
      </c>
      <c r="K624"/>
    </row>
    <row r="625" spans="1:11" ht="40.5" customHeight="1">
      <c r="A625" s="145" t="s">
        <v>675</v>
      </c>
      <c r="B625" s="151" t="s">
        <v>678</v>
      </c>
      <c r="C625" s="151" t="s">
        <v>703</v>
      </c>
      <c r="D625" s="152">
        <v>619</v>
      </c>
      <c r="E625" s="151" t="s">
        <v>1043</v>
      </c>
      <c r="F625" s="151" t="s">
        <v>1455</v>
      </c>
      <c r="G625" s="150">
        <v>895</v>
      </c>
      <c r="H625" s="150">
        <v>937</v>
      </c>
      <c r="I625" s="141" t="s">
        <v>3607</v>
      </c>
      <c r="J625" s="175" t="s">
        <v>3608</v>
      </c>
      <c r="K625"/>
    </row>
    <row r="626" spans="1:11" ht="40.5" customHeight="1">
      <c r="A626" s="151" t="s">
        <v>671</v>
      </c>
      <c r="B626" s="151" t="s">
        <v>677</v>
      </c>
      <c r="C626" s="145" t="s">
        <v>679</v>
      </c>
      <c r="D626" s="152">
        <v>620</v>
      </c>
      <c r="E626" s="151" t="s">
        <v>1044</v>
      </c>
      <c r="F626" s="151" t="s">
        <v>1456</v>
      </c>
      <c r="G626" s="150">
        <v>35</v>
      </c>
      <c r="H626" s="150">
        <v>33</v>
      </c>
      <c r="I626" s="141" t="s">
        <v>3609</v>
      </c>
      <c r="J626" s="141" t="s">
        <v>3610</v>
      </c>
      <c r="K626"/>
    </row>
    <row r="627" spans="1:11" ht="40.5" customHeight="1">
      <c r="A627" s="151" t="s">
        <v>671</v>
      </c>
      <c r="B627" s="151" t="s">
        <v>677</v>
      </c>
      <c r="C627" s="145" t="s">
        <v>679</v>
      </c>
      <c r="D627" s="152">
        <v>621</v>
      </c>
      <c r="E627" s="151" t="s">
        <v>1045</v>
      </c>
      <c r="F627" s="151" t="s">
        <v>1457</v>
      </c>
      <c r="G627" s="150">
        <v>100</v>
      </c>
      <c r="H627" s="150">
        <v>100</v>
      </c>
      <c r="I627" s="141" t="s">
        <v>3611</v>
      </c>
      <c r="J627" s="141" t="s">
        <v>3612</v>
      </c>
      <c r="K627"/>
    </row>
    <row r="628" spans="1:11" ht="40.5" customHeight="1">
      <c r="A628" s="145" t="s">
        <v>675</v>
      </c>
      <c r="B628" s="151" t="s">
        <v>678</v>
      </c>
      <c r="C628" s="145" t="s">
        <v>684</v>
      </c>
      <c r="D628" s="152">
        <v>622</v>
      </c>
      <c r="E628" s="151" t="s">
        <v>1046</v>
      </c>
      <c r="F628" s="151" t="s">
        <v>1458</v>
      </c>
      <c r="G628" s="150">
        <v>300</v>
      </c>
      <c r="H628" s="150">
        <v>300</v>
      </c>
      <c r="I628" s="141" t="s">
        <v>3613</v>
      </c>
      <c r="J628" s="141" t="s">
        <v>3614</v>
      </c>
      <c r="K628"/>
    </row>
    <row r="629" spans="1:11" ht="40.5" customHeight="1">
      <c r="A629" s="145" t="s">
        <v>675</v>
      </c>
      <c r="B629" s="151" t="s">
        <v>678</v>
      </c>
      <c r="C629" s="145" t="s">
        <v>684</v>
      </c>
      <c r="D629" s="152">
        <v>623</v>
      </c>
      <c r="E629" s="151" t="s">
        <v>1047</v>
      </c>
      <c r="F629" s="151" t="s">
        <v>1459</v>
      </c>
      <c r="G629" s="150">
        <v>50</v>
      </c>
      <c r="H629" s="150">
        <v>40</v>
      </c>
      <c r="I629" s="141" t="s">
        <v>3615</v>
      </c>
      <c r="J629" s="141" t="s">
        <v>3616</v>
      </c>
      <c r="K629"/>
    </row>
    <row r="630" spans="1:11" ht="40.5" customHeight="1">
      <c r="A630" s="145" t="s">
        <v>675</v>
      </c>
      <c r="B630" s="151" t="s">
        <v>678</v>
      </c>
      <c r="C630" s="145" t="s">
        <v>684</v>
      </c>
      <c r="D630" s="152">
        <v>624</v>
      </c>
      <c r="E630" s="151" t="s">
        <v>1048</v>
      </c>
      <c r="F630" s="151" t="s">
        <v>1460</v>
      </c>
      <c r="G630" s="150">
        <v>5</v>
      </c>
      <c r="H630" s="150">
        <v>3</v>
      </c>
      <c r="I630" s="141" t="s">
        <v>3617</v>
      </c>
      <c r="J630" s="141" t="s">
        <v>3618</v>
      </c>
      <c r="K630"/>
    </row>
    <row r="631" spans="1:11" ht="40.5" customHeight="1">
      <c r="A631" s="145" t="s">
        <v>675</v>
      </c>
      <c r="B631" s="151" t="s">
        <v>678</v>
      </c>
      <c r="C631" s="145" t="s">
        <v>684</v>
      </c>
      <c r="D631" s="152">
        <v>625</v>
      </c>
      <c r="E631" s="151" t="s">
        <v>1049</v>
      </c>
      <c r="F631" s="151" t="s">
        <v>1461</v>
      </c>
      <c r="G631" s="150">
        <v>40</v>
      </c>
      <c r="H631" s="150">
        <v>97</v>
      </c>
      <c r="I631" s="141" t="s">
        <v>3619</v>
      </c>
      <c r="J631" s="141" t="s">
        <v>3620</v>
      </c>
      <c r="K631"/>
    </row>
    <row r="632" spans="1:11" ht="40.5" customHeight="1">
      <c r="A632" s="145" t="s">
        <v>675</v>
      </c>
      <c r="B632" s="151" t="s">
        <v>678</v>
      </c>
      <c r="C632" s="145" t="s">
        <v>684</v>
      </c>
      <c r="D632" s="152">
        <v>626</v>
      </c>
      <c r="E632" s="151" t="s">
        <v>1050</v>
      </c>
      <c r="F632" s="151" t="s">
        <v>1462</v>
      </c>
      <c r="G632" s="150">
        <v>60</v>
      </c>
      <c r="H632" s="150">
        <v>60</v>
      </c>
      <c r="I632" s="141" t="s">
        <v>3621</v>
      </c>
      <c r="J632" s="141" t="s">
        <v>3622</v>
      </c>
      <c r="K632"/>
    </row>
    <row r="633" spans="1:11" ht="40.5" customHeight="1">
      <c r="A633" s="145" t="s">
        <v>675</v>
      </c>
      <c r="B633" s="151" t="s">
        <v>678</v>
      </c>
      <c r="C633" s="145" t="s">
        <v>684</v>
      </c>
      <c r="D633" s="152">
        <v>627</v>
      </c>
      <c r="E633" s="151" t="s">
        <v>1051</v>
      </c>
      <c r="F633" s="151" t="s">
        <v>1463</v>
      </c>
      <c r="G633" s="150">
        <v>50</v>
      </c>
      <c r="H633" s="150">
        <v>50</v>
      </c>
      <c r="I633" s="141" t="s">
        <v>3623</v>
      </c>
      <c r="J633" s="141" t="s">
        <v>3624</v>
      </c>
      <c r="K633"/>
    </row>
    <row r="634" spans="1:11" ht="40.5" customHeight="1">
      <c r="A634" s="145" t="s">
        <v>675</v>
      </c>
      <c r="B634" s="151" t="s">
        <v>678</v>
      </c>
      <c r="C634" s="145" t="s">
        <v>684</v>
      </c>
      <c r="D634" s="152">
        <v>628</v>
      </c>
      <c r="E634" s="151" t="s">
        <v>1052</v>
      </c>
      <c r="F634" s="151" t="s">
        <v>1464</v>
      </c>
      <c r="G634" s="150">
        <v>100</v>
      </c>
      <c r="H634" s="150">
        <v>100</v>
      </c>
      <c r="I634" s="141" t="s">
        <v>3625</v>
      </c>
      <c r="J634" s="141" t="s">
        <v>3626</v>
      </c>
      <c r="K634"/>
    </row>
    <row r="635" spans="1:11" ht="40.5" customHeight="1">
      <c r="A635" s="145" t="s">
        <v>675</v>
      </c>
      <c r="B635" s="151" t="s">
        <v>678</v>
      </c>
      <c r="C635" s="145" t="s">
        <v>684</v>
      </c>
      <c r="D635" s="152">
        <v>629</v>
      </c>
      <c r="E635" s="151" t="s">
        <v>1053</v>
      </c>
      <c r="F635" s="151" t="s">
        <v>1465</v>
      </c>
      <c r="G635" s="150">
        <v>10</v>
      </c>
      <c r="H635" s="150">
        <v>5</v>
      </c>
      <c r="I635" s="141" t="s">
        <v>3627</v>
      </c>
      <c r="J635" s="141" t="s">
        <v>3628</v>
      </c>
      <c r="K635"/>
    </row>
    <row r="636" spans="1:11" ht="40.5" customHeight="1">
      <c r="A636" s="145" t="s">
        <v>675</v>
      </c>
      <c r="B636" s="151" t="s">
        <v>678</v>
      </c>
      <c r="C636" s="145" t="s">
        <v>684</v>
      </c>
      <c r="D636" s="152">
        <v>630</v>
      </c>
      <c r="E636" s="151" t="s">
        <v>1054</v>
      </c>
      <c r="F636" s="151" t="s">
        <v>1466</v>
      </c>
      <c r="G636" s="150">
        <v>6000</v>
      </c>
      <c r="H636" s="150">
        <v>6752</v>
      </c>
      <c r="I636" s="141" t="s">
        <v>3629</v>
      </c>
      <c r="J636" s="141" t="s">
        <v>3630</v>
      </c>
      <c r="K636"/>
    </row>
    <row r="637" spans="1:11" ht="40.5" customHeight="1">
      <c r="A637" s="151" t="s">
        <v>671</v>
      </c>
      <c r="B637" s="151" t="s">
        <v>677</v>
      </c>
      <c r="C637" s="145" t="s">
        <v>679</v>
      </c>
      <c r="D637" s="152">
        <v>631</v>
      </c>
      <c r="E637" s="151" t="s">
        <v>1055</v>
      </c>
      <c r="F637" s="151" t="s">
        <v>1467</v>
      </c>
      <c r="G637" s="150">
        <v>100</v>
      </c>
      <c r="H637" s="150">
        <v>100</v>
      </c>
      <c r="I637" s="141" t="s">
        <v>3631</v>
      </c>
      <c r="J637" s="141" t="s">
        <v>3632</v>
      </c>
      <c r="K637"/>
    </row>
    <row r="638" spans="1:11" ht="40.5" customHeight="1">
      <c r="A638" s="151" t="s">
        <v>671</v>
      </c>
      <c r="B638" s="151" t="s">
        <v>677</v>
      </c>
      <c r="C638" s="145" t="s">
        <v>679</v>
      </c>
      <c r="D638" s="152">
        <v>632</v>
      </c>
      <c r="E638" s="151" t="s">
        <v>1056</v>
      </c>
      <c r="F638" s="151" t="s">
        <v>1468</v>
      </c>
      <c r="G638" s="150">
        <v>100</v>
      </c>
      <c r="H638" s="150">
        <v>100</v>
      </c>
      <c r="I638" s="141" t="s">
        <v>3633</v>
      </c>
      <c r="J638" s="141" t="s">
        <v>3634</v>
      </c>
      <c r="K638"/>
    </row>
    <row r="639" spans="1:11" ht="40.5" customHeight="1">
      <c r="A639" s="151" t="s">
        <v>671</v>
      </c>
      <c r="B639" s="151" t="s">
        <v>677</v>
      </c>
      <c r="C639" s="145" t="s">
        <v>679</v>
      </c>
      <c r="D639" s="152">
        <v>633</v>
      </c>
      <c r="E639" s="151" t="s">
        <v>1057</v>
      </c>
      <c r="F639" s="151" t="s">
        <v>1469</v>
      </c>
      <c r="G639" s="150">
        <v>945</v>
      </c>
      <c r="H639" s="150">
        <v>1072</v>
      </c>
      <c r="I639" s="141" t="s">
        <v>3635</v>
      </c>
      <c r="J639" s="141" t="s">
        <v>3636</v>
      </c>
      <c r="K639"/>
    </row>
    <row r="640" spans="1:11" ht="40.5" customHeight="1">
      <c r="A640" s="151" t="s">
        <v>671</v>
      </c>
      <c r="B640" s="151" t="s">
        <v>677</v>
      </c>
      <c r="C640" s="145" t="s">
        <v>679</v>
      </c>
      <c r="D640" s="152">
        <v>634</v>
      </c>
      <c r="E640" s="151" t="s">
        <v>1058</v>
      </c>
      <c r="F640" s="151" t="s">
        <v>1470</v>
      </c>
      <c r="G640" s="150">
        <v>100</v>
      </c>
      <c r="H640" s="150">
        <v>100</v>
      </c>
      <c r="I640" s="141" t="s">
        <v>3637</v>
      </c>
      <c r="J640" s="141" t="s">
        <v>3638</v>
      </c>
      <c r="K640"/>
    </row>
    <row r="641" spans="1:11" ht="40.5" customHeight="1">
      <c r="A641" s="151" t="s">
        <v>671</v>
      </c>
      <c r="B641" s="151" t="s">
        <v>677</v>
      </c>
      <c r="C641" s="145" t="s">
        <v>679</v>
      </c>
      <c r="D641" s="152">
        <v>635</v>
      </c>
      <c r="E641" s="151" t="s">
        <v>1059</v>
      </c>
      <c r="F641" s="151" t="s">
        <v>1471</v>
      </c>
      <c r="G641" s="150">
        <v>100</v>
      </c>
      <c r="H641" s="150">
        <v>100</v>
      </c>
      <c r="I641" s="191" t="s">
        <v>3639</v>
      </c>
      <c r="J641" s="192" t="s">
        <v>3640</v>
      </c>
      <c r="K641"/>
    </row>
    <row r="642" spans="1:11" ht="40.5" customHeight="1">
      <c r="A642" s="151" t="s">
        <v>671</v>
      </c>
      <c r="B642" s="151" t="s">
        <v>677</v>
      </c>
      <c r="C642" s="145" t="s">
        <v>679</v>
      </c>
      <c r="D642" s="152">
        <v>636</v>
      </c>
      <c r="E642" s="151" t="s">
        <v>1060</v>
      </c>
      <c r="F642" s="151" t="s">
        <v>1472</v>
      </c>
      <c r="G642" s="150">
        <v>70</v>
      </c>
      <c r="H642" s="150">
        <v>76.25</v>
      </c>
      <c r="I642" s="141" t="s">
        <v>3641</v>
      </c>
      <c r="J642" s="141" t="s">
        <v>3642</v>
      </c>
      <c r="K642"/>
    </row>
    <row r="643" spans="1:11" ht="40.5" customHeight="1">
      <c r="A643" s="151" t="s">
        <v>671</v>
      </c>
      <c r="B643" s="151" t="s">
        <v>677</v>
      </c>
      <c r="C643" s="145" t="s">
        <v>679</v>
      </c>
      <c r="D643" s="152">
        <v>637</v>
      </c>
      <c r="E643" s="151" t="s">
        <v>1061</v>
      </c>
      <c r="F643" s="151" t="s">
        <v>1473</v>
      </c>
      <c r="G643" s="150">
        <v>75</v>
      </c>
      <c r="H643" s="150">
        <v>64.310833333333335</v>
      </c>
      <c r="I643" s="141" t="s">
        <v>3643</v>
      </c>
      <c r="J643" s="141" t="s">
        <v>3644</v>
      </c>
      <c r="K643"/>
    </row>
    <row r="644" spans="1:11" ht="40.5" customHeight="1">
      <c r="A644" s="151" t="s">
        <v>671</v>
      </c>
      <c r="B644" s="151" t="s">
        <v>677</v>
      </c>
      <c r="C644" s="145" t="s">
        <v>679</v>
      </c>
      <c r="D644" s="152">
        <v>638</v>
      </c>
      <c r="E644" s="151" t="s">
        <v>1062</v>
      </c>
      <c r="F644" s="151" t="s">
        <v>1474</v>
      </c>
      <c r="G644" s="150">
        <v>80</v>
      </c>
      <c r="H644" s="150">
        <v>80.583333333333329</v>
      </c>
      <c r="I644" s="141" t="s">
        <v>3645</v>
      </c>
      <c r="J644" s="192" t="s">
        <v>3646</v>
      </c>
      <c r="K644"/>
    </row>
    <row r="645" spans="1:11" ht="40.5" customHeight="1">
      <c r="A645" s="151" t="s">
        <v>671</v>
      </c>
      <c r="B645" s="151" t="s">
        <v>677</v>
      </c>
      <c r="C645" s="145" t="s">
        <v>679</v>
      </c>
      <c r="D645" s="152">
        <v>639</v>
      </c>
      <c r="E645" s="151" t="s">
        <v>1063</v>
      </c>
      <c r="F645" s="151" t="s">
        <v>1475</v>
      </c>
      <c r="G645" s="150">
        <v>91</v>
      </c>
      <c r="H645" s="150">
        <v>95.5</v>
      </c>
      <c r="I645" s="163" t="s">
        <v>3647</v>
      </c>
      <c r="J645" s="163" t="s">
        <v>3648</v>
      </c>
      <c r="K645"/>
    </row>
    <row r="646" spans="1:11" ht="40.5" customHeight="1">
      <c r="A646" s="145" t="s">
        <v>671</v>
      </c>
      <c r="B646" s="151" t="s">
        <v>677</v>
      </c>
      <c r="C646" s="145" t="s">
        <v>680</v>
      </c>
      <c r="D646" s="152">
        <v>640</v>
      </c>
      <c r="E646" s="151" t="s">
        <v>1064</v>
      </c>
      <c r="F646" s="151" t="s">
        <v>1476</v>
      </c>
      <c r="G646" s="150">
        <v>2016</v>
      </c>
      <c r="H646" s="150">
        <v>1048</v>
      </c>
      <c r="I646" s="141" t="s">
        <v>3649</v>
      </c>
      <c r="J646" s="141" t="s">
        <v>3650</v>
      </c>
      <c r="K646"/>
    </row>
    <row r="647" spans="1:11" ht="40.5" customHeight="1">
      <c r="A647" s="145" t="s">
        <v>675</v>
      </c>
      <c r="B647" s="151" t="s">
        <v>678</v>
      </c>
      <c r="C647" s="151" t="s">
        <v>693</v>
      </c>
      <c r="D647" s="152">
        <v>641</v>
      </c>
      <c r="E647" s="151" t="s">
        <v>1065</v>
      </c>
      <c r="F647" s="151" t="s">
        <v>1477</v>
      </c>
      <c r="G647" s="150">
        <v>100</v>
      </c>
      <c r="H647" s="150">
        <v>100</v>
      </c>
      <c r="I647" s="141" t="s">
        <v>3651</v>
      </c>
      <c r="J647" s="141" t="s">
        <v>3652</v>
      </c>
      <c r="K647"/>
    </row>
    <row r="648" spans="1:11" ht="40.5" customHeight="1">
      <c r="A648" s="145" t="s">
        <v>675</v>
      </c>
      <c r="B648" s="151" t="s">
        <v>678</v>
      </c>
      <c r="C648" s="151" t="s">
        <v>693</v>
      </c>
      <c r="D648" s="152">
        <v>642</v>
      </c>
      <c r="E648" s="151" t="s">
        <v>1066</v>
      </c>
      <c r="F648" s="151" t="s">
        <v>1478</v>
      </c>
      <c r="G648" s="150">
        <v>100</v>
      </c>
      <c r="H648" s="150">
        <v>100</v>
      </c>
      <c r="I648" s="191" t="s">
        <v>3653</v>
      </c>
      <c r="J648" s="191" t="s">
        <v>3654</v>
      </c>
      <c r="K648"/>
    </row>
    <row r="649" spans="1:11" ht="40.5" customHeight="1">
      <c r="A649" s="145" t="s">
        <v>675</v>
      </c>
      <c r="B649" s="151" t="s">
        <v>678</v>
      </c>
      <c r="C649" s="151" t="s">
        <v>693</v>
      </c>
      <c r="D649" s="152">
        <v>643</v>
      </c>
      <c r="E649" s="151" t="s">
        <v>1067</v>
      </c>
      <c r="F649" s="151" t="s">
        <v>1479</v>
      </c>
      <c r="G649" s="150">
        <v>10</v>
      </c>
      <c r="H649" s="150">
        <v>10</v>
      </c>
      <c r="I649" s="141" t="s">
        <v>3655</v>
      </c>
      <c r="J649" s="141" t="s">
        <v>3656</v>
      </c>
      <c r="K649"/>
    </row>
    <row r="650" spans="1:11" ht="40.5" customHeight="1">
      <c r="A650" s="151" t="s">
        <v>671</v>
      </c>
      <c r="B650" s="151" t="s">
        <v>677</v>
      </c>
      <c r="C650" s="145" t="s">
        <v>679</v>
      </c>
      <c r="D650" s="152">
        <v>644</v>
      </c>
      <c r="E650" s="151" t="s">
        <v>1068</v>
      </c>
      <c r="F650" s="151" t="s">
        <v>1480</v>
      </c>
      <c r="G650" s="150">
        <v>100</v>
      </c>
      <c r="H650" s="150">
        <v>70</v>
      </c>
      <c r="I650" s="141" t="s">
        <v>3657</v>
      </c>
      <c r="J650" s="141" t="s">
        <v>3658</v>
      </c>
      <c r="K650"/>
    </row>
    <row r="651" spans="1:11" ht="40.5" customHeight="1">
      <c r="A651" s="151" t="s">
        <v>671</v>
      </c>
      <c r="B651" s="151" t="s">
        <v>677</v>
      </c>
      <c r="C651" s="145" t="s">
        <v>679</v>
      </c>
      <c r="D651" s="152">
        <v>645</v>
      </c>
      <c r="E651" s="151" t="s">
        <v>1069</v>
      </c>
      <c r="F651" s="151" t="s">
        <v>1481</v>
      </c>
      <c r="G651" s="150">
        <v>100</v>
      </c>
      <c r="H651" s="150">
        <v>99.703333333333333</v>
      </c>
      <c r="I651" s="141" t="s">
        <v>3659</v>
      </c>
      <c r="J651" s="141" t="s">
        <v>3658</v>
      </c>
      <c r="K651"/>
    </row>
    <row r="652" spans="1:11" ht="40.5" customHeight="1">
      <c r="A652" s="145" t="s">
        <v>671</v>
      </c>
      <c r="B652" s="151" t="s">
        <v>677</v>
      </c>
      <c r="C652" s="145" t="s">
        <v>680</v>
      </c>
      <c r="D652" s="152">
        <v>646</v>
      </c>
      <c r="E652" s="151" t="s">
        <v>1070</v>
      </c>
      <c r="F652" s="151" t="s">
        <v>1482</v>
      </c>
      <c r="G652" s="150">
        <v>100</v>
      </c>
      <c r="H652" s="150">
        <v>66</v>
      </c>
      <c r="I652" s="141" t="s">
        <v>3660</v>
      </c>
      <c r="J652" s="141" t="s">
        <v>3661</v>
      </c>
      <c r="K652"/>
    </row>
    <row r="653" spans="1:11" ht="40.5" customHeight="1">
      <c r="A653" s="145" t="s">
        <v>671</v>
      </c>
      <c r="B653" s="151" t="s">
        <v>677</v>
      </c>
      <c r="C653" s="145" t="s">
        <v>680</v>
      </c>
      <c r="D653" s="152">
        <v>647</v>
      </c>
      <c r="E653" s="151" t="s">
        <v>1071</v>
      </c>
      <c r="F653" s="151" t="s">
        <v>1483</v>
      </c>
      <c r="G653" s="150">
        <v>100</v>
      </c>
      <c r="H653" s="150">
        <v>100</v>
      </c>
      <c r="I653" s="141" t="s">
        <v>3662</v>
      </c>
      <c r="J653" s="141" t="s">
        <v>3663</v>
      </c>
      <c r="K653"/>
    </row>
    <row r="654" spans="1:11" ht="40.5" customHeight="1">
      <c r="A654" s="145" t="s">
        <v>671</v>
      </c>
      <c r="B654" s="151" t="s">
        <v>677</v>
      </c>
      <c r="C654" s="145" t="s">
        <v>680</v>
      </c>
      <c r="D654" s="152">
        <v>648</v>
      </c>
      <c r="E654" s="151" t="s">
        <v>1072</v>
      </c>
      <c r="F654" s="151" t="s">
        <v>1484</v>
      </c>
      <c r="G654" s="150">
        <v>100</v>
      </c>
      <c r="H654" s="150">
        <v>75</v>
      </c>
      <c r="I654" s="141" t="s">
        <v>3664</v>
      </c>
      <c r="J654" s="141" t="s">
        <v>3665</v>
      </c>
      <c r="K654"/>
    </row>
    <row r="655" spans="1:11" ht="40.5" customHeight="1">
      <c r="A655" s="145" t="s">
        <v>671</v>
      </c>
      <c r="B655" s="151" t="s">
        <v>677</v>
      </c>
      <c r="C655" s="145" t="s">
        <v>680</v>
      </c>
      <c r="D655" s="152">
        <v>649</v>
      </c>
      <c r="E655" s="151" t="s">
        <v>1073</v>
      </c>
      <c r="F655" s="151" t="s">
        <v>1485</v>
      </c>
      <c r="G655" s="150">
        <v>8760</v>
      </c>
      <c r="H655" s="150">
        <v>8980</v>
      </c>
      <c r="I655" s="141" t="s">
        <v>3666</v>
      </c>
      <c r="J655" s="141" t="s">
        <v>3667</v>
      </c>
      <c r="K655"/>
    </row>
    <row r="656" spans="1:11" ht="40.5" customHeight="1">
      <c r="A656" s="145" t="s">
        <v>671</v>
      </c>
      <c r="B656" s="151" t="s">
        <v>677</v>
      </c>
      <c r="C656" s="145" t="s">
        <v>680</v>
      </c>
      <c r="D656" s="152">
        <v>650</v>
      </c>
      <c r="E656" s="151" t="s">
        <v>1074</v>
      </c>
      <c r="F656" s="151" t="s">
        <v>1486</v>
      </c>
      <c r="G656" s="150">
        <v>17025</v>
      </c>
      <c r="H656" s="150">
        <v>15892</v>
      </c>
      <c r="I656" s="141" t="s">
        <v>3668</v>
      </c>
      <c r="J656" s="141" t="s">
        <v>3669</v>
      </c>
      <c r="K656"/>
    </row>
    <row r="657" spans="1:11" ht="40.5" customHeight="1">
      <c r="A657" s="145" t="s">
        <v>674</v>
      </c>
      <c r="B657" s="151" t="s">
        <v>677</v>
      </c>
      <c r="C657" s="145" t="s">
        <v>694</v>
      </c>
      <c r="D657" s="152">
        <v>651</v>
      </c>
      <c r="E657" s="151" t="s">
        <v>1075</v>
      </c>
      <c r="F657" s="151" t="s">
        <v>1487</v>
      </c>
      <c r="G657" s="150">
        <v>850</v>
      </c>
      <c r="H657" s="150">
        <v>850</v>
      </c>
      <c r="I657" s="141" t="s">
        <v>3670</v>
      </c>
      <c r="J657" s="141" t="s">
        <v>3671</v>
      </c>
      <c r="K657"/>
    </row>
    <row r="658" spans="1:11" ht="40.5" customHeight="1">
      <c r="A658" s="145" t="s">
        <v>674</v>
      </c>
      <c r="B658" s="151" t="s">
        <v>677</v>
      </c>
      <c r="C658" s="145" t="s">
        <v>694</v>
      </c>
      <c r="D658" s="152">
        <v>652</v>
      </c>
      <c r="E658" s="151" t="s">
        <v>1076</v>
      </c>
      <c r="F658" s="151" t="s">
        <v>1488</v>
      </c>
      <c r="G658" s="150">
        <v>24</v>
      </c>
      <c r="H658" s="150">
        <v>24</v>
      </c>
      <c r="I658" s="141" t="s">
        <v>3672</v>
      </c>
      <c r="J658" s="141" t="s">
        <v>3673</v>
      </c>
      <c r="K658"/>
    </row>
    <row r="659" spans="1:11" ht="40.5" customHeight="1">
      <c r="A659" s="145" t="s">
        <v>674</v>
      </c>
      <c r="B659" s="151" t="s">
        <v>677</v>
      </c>
      <c r="C659" s="145" t="s">
        <v>694</v>
      </c>
      <c r="D659" s="152">
        <v>653</v>
      </c>
      <c r="E659" s="151" t="s">
        <v>1077</v>
      </c>
      <c r="F659" s="151" t="s">
        <v>1489</v>
      </c>
      <c r="G659" s="150">
        <v>11</v>
      </c>
      <c r="H659" s="150">
        <v>11</v>
      </c>
      <c r="I659" s="141" t="s">
        <v>3674</v>
      </c>
      <c r="J659" s="141" t="s">
        <v>3675</v>
      </c>
      <c r="K659"/>
    </row>
    <row r="660" spans="1:11" ht="40.5" customHeight="1">
      <c r="A660" s="145" t="s">
        <v>674</v>
      </c>
      <c r="B660" s="151" t="s">
        <v>677</v>
      </c>
      <c r="C660" s="145" t="s">
        <v>694</v>
      </c>
      <c r="D660" s="152">
        <v>654</v>
      </c>
      <c r="E660" s="151" t="s">
        <v>1078</v>
      </c>
      <c r="F660" s="151" t="s">
        <v>1490</v>
      </c>
      <c r="G660" s="150">
        <v>15</v>
      </c>
      <c r="H660" s="150">
        <v>12</v>
      </c>
      <c r="I660" s="141" t="s">
        <v>3676</v>
      </c>
      <c r="J660" s="141" t="s">
        <v>3677</v>
      </c>
      <c r="K660"/>
    </row>
    <row r="661" spans="1:11" ht="40.5" customHeight="1">
      <c r="A661" s="145" t="s">
        <v>674</v>
      </c>
      <c r="B661" s="151" t="s">
        <v>677</v>
      </c>
      <c r="C661" s="145" t="s">
        <v>694</v>
      </c>
      <c r="D661" s="152">
        <v>655</v>
      </c>
      <c r="E661" s="151" t="s">
        <v>1079</v>
      </c>
      <c r="F661" s="151" t="s">
        <v>1491</v>
      </c>
      <c r="G661" s="150">
        <v>21</v>
      </c>
      <c r="H661" s="150">
        <v>19</v>
      </c>
      <c r="I661" s="141" t="s">
        <v>3678</v>
      </c>
      <c r="J661" s="141" t="s">
        <v>3679</v>
      </c>
      <c r="K661"/>
    </row>
    <row r="662" spans="1:11" ht="40.5" customHeight="1">
      <c r="A662" s="151" t="s">
        <v>671</v>
      </c>
      <c r="B662" s="151" t="s">
        <v>677</v>
      </c>
      <c r="C662" s="145" t="s">
        <v>679</v>
      </c>
      <c r="D662" s="152">
        <v>656</v>
      </c>
      <c r="E662" s="151" t="s">
        <v>1080</v>
      </c>
      <c r="F662" s="151" t="s">
        <v>1492</v>
      </c>
      <c r="G662" s="150">
        <v>100</v>
      </c>
      <c r="H662" s="150">
        <v>69.23</v>
      </c>
      <c r="I662" s="141" t="s">
        <v>3680</v>
      </c>
      <c r="J662" s="141" t="s">
        <v>3681</v>
      </c>
      <c r="K662"/>
    </row>
    <row r="663" spans="1:11" ht="40.5" customHeight="1">
      <c r="A663" s="151" t="s">
        <v>671</v>
      </c>
      <c r="B663" s="151" t="s">
        <v>677</v>
      </c>
      <c r="C663" s="145" t="s">
        <v>679</v>
      </c>
      <c r="D663" s="152">
        <v>657</v>
      </c>
      <c r="E663" s="151" t="s">
        <v>1081</v>
      </c>
      <c r="F663" s="151" t="s">
        <v>1493</v>
      </c>
      <c r="G663" s="150">
        <v>50</v>
      </c>
      <c r="H663" s="150">
        <v>50</v>
      </c>
      <c r="I663" s="141" t="s">
        <v>3682</v>
      </c>
      <c r="J663" s="141" t="s">
        <v>3683</v>
      </c>
      <c r="K663"/>
    </row>
    <row r="664" spans="1:11" ht="40.5" customHeight="1">
      <c r="A664" s="145" t="s">
        <v>674</v>
      </c>
      <c r="B664" s="151" t="s">
        <v>677</v>
      </c>
      <c r="C664" s="145" t="s">
        <v>694</v>
      </c>
      <c r="D664" s="152">
        <v>658</v>
      </c>
      <c r="E664" s="151" t="s">
        <v>1082</v>
      </c>
      <c r="F664" s="151" t="s">
        <v>1494</v>
      </c>
      <c r="G664" s="150">
        <v>50</v>
      </c>
      <c r="H664" s="150">
        <v>50</v>
      </c>
      <c r="I664" s="162" t="s">
        <v>3684</v>
      </c>
      <c r="J664" s="162" t="s">
        <v>3685</v>
      </c>
      <c r="K664"/>
    </row>
    <row r="665" spans="1:11" ht="40.5" customHeight="1">
      <c r="A665" s="145" t="s">
        <v>674</v>
      </c>
      <c r="B665" s="151" t="s">
        <v>677</v>
      </c>
      <c r="C665" s="145" t="s">
        <v>694</v>
      </c>
      <c r="D665" s="152">
        <v>659</v>
      </c>
      <c r="E665" s="151" t="s">
        <v>1083</v>
      </c>
      <c r="F665" s="151" t="s">
        <v>1495</v>
      </c>
      <c r="G665" s="150">
        <v>100</v>
      </c>
      <c r="H665" s="150">
        <v>100</v>
      </c>
      <c r="I665" s="162" t="s">
        <v>3686</v>
      </c>
      <c r="J665" s="162" t="s">
        <v>3687</v>
      </c>
      <c r="K665"/>
    </row>
    <row r="666" spans="1:11" ht="40.5" customHeight="1">
      <c r="A666" s="151" t="s">
        <v>671</v>
      </c>
      <c r="B666" s="151" t="s">
        <v>677</v>
      </c>
      <c r="C666" s="145" t="s">
        <v>679</v>
      </c>
      <c r="D666" s="152">
        <v>660</v>
      </c>
      <c r="E666" s="151" t="s">
        <v>1001</v>
      </c>
      <c r="F666" s="151" t="s">
        <v>1496</v>
      </c>
      <c r="G666" s="150">
        <v>100</v>
      </c>
      <c r="H666" s="150">
        <v>74.97</v>
      </c>
      <c r="I666" s="162" t="s">
        <v>3688</v>
      </c>
      <c r="J666" s="162" t="s">
        <v>3689</v>
      </c>
      <c r="K666"/>
    </row>
    <row r="667" spans="1:11" ht="40.5" customHeight="1">
      <c r="A667" s="151" t="s">
        <v>671</v>
      </c>
      <c r="B667" s="151" t="s">
        <v>677</v>
      </c>
      <c r="C667" s="145" t="s">
        <v>679</v>
      </c>
      <c r="D667" s="152">
        <v>661</v>
      </c>
      <c r="E667" s="151" t="s">
        <v>1084</v>
      </c>
      <c r="F667" s="151" t="s">
        <v>1497</v>
      </c>
      <c r="G667" s="150">
        <v>100</v>
      </c>
      <c r="H667" s="150">
        <v>100</v>
      </c>
      <c r="I667" s="162" t="s">
        <v>3690</v>
      </c>
      <c r="J667" s="162" t="s">
        <v>3691</v>
      </c>
      <c r="K667"/>
    </row>
  </sheetData>
  <protectedRanges>
    <protectedRange sqref="I544:J544 I537:J537 I82:J210 I420:J422 I241:J246 I442:J535 I40:J55 I546:J550 I539:J539 I387:J417 I256:J270 I248:J254 I352:J371 I301:J350 I7:J37 I561:J620 I66:J79 I375:J383 I438:J440 I622:J667" name="Rango2"/>
    <protectedRange sqref="I56:J65" name="Rango2_1"/>
    <protectedRange sqref="I425:J433" name="Rango2_2"/>
    <protectedRange sqref="I434:J437" name="Rango2_3"/>
    <protectedRange sqref="I372:J374" name="Rango2_4"/>
    <protectedRange sqref="I551:J560" name="Rango2_5"/>
    <protectedRange sqref="I271:J300" name="Rango2_6"/>
    <protectedRange sqref="I351:J351" name="Rango2_7"/>
    <protectedRange sqref="I247:J247" name="Rango2_8"/>
    <protectedRange sqref="I255:J255" name="Rango2_9"/>
    <protectedRange sqref="I384:J384" name="Rango2_10"/>
    <protectedRange sqref="I385:J385" name="Rango2_11"/>
    <protectedRange sqref="I386:J386" name="Rango2_12"/>
    <protectedRange sqref="I538:J538" name="Rango2_13"/>
    <protectedRange sqref="I545:J545" name="Rango2_14"/>
    <protectedRange sqref="I38:J39" name="Rango2_15"/>
    <protectedRange sqref="I441:J441" name="Rango2_16"/>
    <protectedRange sqref="I423:J424" name="Rango2_17"/>
    <protectedRange sqref="I211:J240" name="Rango2_18"/>
    <protectedRange sqref="I418:J419" name="Rango2_19"/>
    <protectedRange sqref="I80:J81" name="Rango2_20"/>
    <protectedRange sqref="I536:J536" name="Rango2_21"/>
    <protectedRange sqref="I540:J540" name="Rango2_22"/>
    <protectedRange sqref="I541:J541" name="Rango2_23"/>
    <protectedRange sqref="I542:J543" name="Rango2_24"/>
    <protectedRange sqref="I621:J621" name="Rango2_25_1"/>
  </protectedRanges>
  <autoFilter ref="A6:K667"/>
  <mergeCells count="9">
    <mergeCell ref="A1:J1"/>
    <mergeCell ref="A2:J2"/>
    <mergeCell ref="A3:J3"/>
    <mergeCell ref="A4:J4"/>
    <mergeCell ref="A5:A6"/>
    <mergeCell ref="B5:C5"/>
    <mergeCell ref="D5:E5"/>
    <mergeCell ref="F5:F6"/>
    <mergeCell ref="G5:H5"/>
  </mergeCells>
  <pageMargins left="0.23622047244094499" right="0.23622047244094499" top="0.74803149606299202" bottom="0.74803149606299202" header="0.31496062992126" footer="0.31496062992126"/>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EQ799"/>
  <sheetViews>
    <sheetView showWhiteSpace="0" topLeftCell="A331" zoomScale="80" zoomScaleNormal="80" zoomScaleSheetLayoutView="90" workbookViewId="0">
      <selection activeCell="D369" sqref="D369"/>
    </sheetView>
  </sheetViews>
  <sheetFormatPr baseColWidth="10" defaultColWidth="11" defaultRowHeight="14.25"/>
  <cols>
    <col min="1" max="1" width="97.5703125" style="9" customWidth="1"/>
    <col min="2" max="2" width="22.140625" style="9" customWidth="1"/>
    <col min="3" max="3" width="20.7109375" style="9" customWidth="1"/>
    <col min="4" max="4" width="57.85546875" style="134" customWidth="1"/>
    <col min="5" max="5" width="55.42578125" style="132" customWidth="1"/>
    <col min="6" max="16384" width="11" style="9"/>
  </cols>
  <sheetData>
    <row r="1" spans="1:5 16360:16371" ht="15" customHeight="1">
      <c r="A1" s="431" t="s">
        <v>293</v>
      </c>
      <c r="B1" s="431"/>
      <c r="C1" s="431"/>
      <c r="D1" s="431"/>
      <c r="E1" s="431"/>
    </row>
    <row r="2" spans="1:5 16360:16371" ht="32.1" customHeight="1">
      <c r="A2" s="432" t="s">
        <v>294</v>
      </c>
      <c r="B2" s="432"/>
      <c r="C2" s="432"/>
      <c r="D2" s="432"/>
      <c r="E2" s="432"/>
    </row>
    <row r="3" spans="1:5 16360:16371" customFormat="1" ht="15">
      <c r="A3" s="481" t="s">
        <v>53</v>
      </c>
      <c r="B3" s="481"/>
      <c r="C3" s="481"/>
      <c r="D3" s="481"/>
      <c r="E3" s="481"/>
      <c r="XEF3" s="9"/>
      <c r="XEG3" s="9"/>
      <c r="XEH3" s="9"/>
      <c r="XEI3" s="9"/>
      <c r="XEJ3" s="9"/>
      <c r="XEK3" s="9"/>
      <c r="XEL3" s="9"/>
      <c r="XEM3" s="9"/>
      <c r="XEN3" s="9"/>
      <c r="XEO3" s="9"/>
      <c r="XEP3" s="9"/>
      <c r="XEQ3" s="9"/>
    </row>
    <row r="4" spans="1:5 16360:16371" customFormat="1" ht="39" customHeight="1">
      <c r="A4" s="67" t="s">
        <v>54</v>
      </c>
      <c r="B4" s="261" t="s">
        <v>55</v>
      </c>
      <c r="C4" s="261" t="s">
        <v>56</v>
      </c>
      <c r="D4" s="261" t="s">
        <v>57</v>
      </c>
      <c r="E4" s="133" t="s">
        <v>58</v>
      </c>
      <c r="XEF4" s="9"/>
      <c r="XEG4" s="9"/>
      <c r="XEH4" s="9"/>
      <c r="XEI4" s="9"/>
      <c r="XEJ4" s="9"/>
      <c r="XEK4" s="9"/>
      <c r="XEL4" s="9"/>
      <c r="XEM4" s="9"/>
      <c r="XEN4" s="9"/>
      <c r="XEO4" s="9"/>
      <c r="XEP4" s="9"/>
      <c r="XEQ4" s="9"/>
    </row>
    <row r="5" spans="1:5 16360:16371" customFormat="1" ht="15" customHeight="1">
      <c r="A5" s="265" t="s">
        <v>2366</v>
      </c>
      <c r="B5" s="262">
        <v>358941.96</v>
      </c>
      <c r="C5" s="260" t="s">
        <v>2367</v>
      </c>
      <c r="D5" s="263" t="s">
        <v>1570</v>
      </c>
      <c r="E5" s="480" t="s">
        <v>4398</v>
      </c>
      <c r="XEF5" s="9"/>
      <c r="XEG5" s="9"/>
      <c r="XEH5" s="9"/>
      <c r="XEI5" s="9"/>
      <c r="XEJ5" s="9"/>
      <c r="XEK5" s="9"/>
      <c r="XEL5" s="9"/>
      <c r="XEM5" s="9"/>
      <c r="XEN5" s="9"/>
      <c r="XEO5" s="9"/>
      <c r="XEP5" s="9"/>
      <c r="XEQ5" s="9"/>
    </row>
    <row r="6" spans="1:5 16360:16371" customFormat="1" ht="15" customHeight="1">
      <c r="A6" s="265" t="s">
        <v>2368</v>
      </c>
      <c r="B6" s="262">
        <v>24998.84</v>
      </c>
      <c r="C6" s="260" t="s">
        <v>2367</v>
      </c>
      <c r="D6" s="263" t="s">
        <v>1570</v>
      </c>
      <c r="E6" s="480"/>
      <c r="XEF6" s="9"/>
      <c r="XEG6" s="9"/>
      <c r="XEH6" s="9"/>
      <c r="XEI6" s="9"/>
      <c r="XEJ6" s="9"/>
      <c r="XEK6" s="9"/>
      <c r="XEL6" s="9"/>
      <c r="XEM6" s="9"/>
      <c r="XEN6" s="9"/>
      <c r="XEO6" s="9"/>
      <c r="XEP6" s="9"/>
      <c r="XEQ6" s="9"/>
    </row>
    <row r="7" spans="1:5 16360:16371" customFormat="1" ht="15" customHeight="1">
      <c r="A7" s="265" t="s">
        <v>2370</v>
      </c>
      <c r="B7" s="262">
        <v>27364.83</v>
      </c>
      <c r="C7" s="260" t="s">
        <v>2367</v>
      </c>
      <c r="D7" s="263" t="s">
        <v>1570</v>
      </c>
      <c r="E7" s="480"/>
      <c r="XEF7" s="9"/>
      <c r="XEG7" s="9"/>
      <c r="XEH7" s="9"/>
      <c r="XEI7" s="9"/>
      <c r="XEJ7" s="9"/>
      <c r="XEK7" s="9"/>
      <c r="XEL7" s="9"/>
      <c r="XEM7" s="9"/>
      <c r="XEN7" s="9"/>
      <c r="XEO7" s="9"/>
      <c r="XEP7" s="9"/>
      <c r="XEQ7" s="9"/>
    </row>
    <row r="8" spans="1:5 16360:16371" customFormat="1" ht="15" customHeight="1">
      <c r="A8" s="265" t="s">
        <v>2371</v>
      </c>
      <c r="B8" s="262">
        <v>49748.66</v>
      </c>
      <c r="C8" s="260" t="s">
        <v>2367</v>
      </c>
      <c r="D8" s="263" t="s">
        <v>1570</v>
      </c>
      <c r="E8" s="480"/>
      <c r="XEF8" s="9"/>
      <c r="XEG8" s="9"/>
      <c r="XEH8" s="9"/>
      <c r="XEI8" s="9"/>
      <c r="XEJ8" s="9"/>
      <c r="XEK8" s="9"/>
      <c r="XEL8" s="9"/>
      <c r="XEM8" s="9"/>
      <c r="XEN8" s="9"/>
      <c r="XEO8" s="9"/>
      <c r="XEP8" s="9"/>
      <c r="XEQ8" s="9"/>
    </row>
    <row r="9" spans="1:5 16360:16371" customFormat="1" ht="15" customHeight="1">
      <c r="A9" s="265" t="s">
        <v>2372</v>
      </c>
      <c r="B9" s="262">
        <v>678693.12</v>
      </c>
      <c r="C9" s="260" t="s">
        <v>2367</v>
      </c>
      <c r="D9" s="263" t="s">
        <v>1570</v>
      </c>
      <c r="E9" s="480"/>
      <c r="XEF9" s="9"/>
      <c r="XEG9" s="9"/>
      <c r="XEH9" s="9"/>
      <c r="XEI9" s="9"/>
      <c r="XEJ9" s="9"/>
      <c r="XEK9" s="9"/>
      <c r="XEL9" s="9"/>
      <c r="XEM9" s="9"/>
      <c r="XEN9" s="9"/>
      <c r="XEO9" s="9"/>
      <c r="XEP9" s="9"/>
      <c r="XEQ9" s="9"/>
    </row>
    <row r="10" spans="1:5 16360:16371" customFormat="1" ht="15" customHeight="1">
      <c r="A10" s="265" t="s">
        <v>2373</v>
      </c>
      <c r="B10" s="262">
        <v>123556.13</v>
      </c>
      <c r="C10" s="260" t="s">
        <v>2367</v>
      </c>
      <c r="D10" s="263" t="s">
        <v>1570</v>
      </c>
      <c r="E10" s="480"/>
      <c r="XEF10" s="9"/>
      <c r="XEG10" s="9"/>
      <c r="XEH10" s="9"/>
      <c r="XEI10" s="9"/>
      <c r="XEJ10" s="9"/>
      <c r="XEK10" s="9"/>
      <c r="XEL10" s="9"/>
      <c r="XEM10" s="9"/>
      <c r="XEN10" s="9"/>
      <c r="XEO10" s="9"/>
      <c r="XEP10" s="9"/>
      <c r="XEQ10" s="9"/>
    </row>
    <row r="11" spans="1:5 16360:16371" ht="15" customHeight="1">
      <c r="A11" s="265" t="s">
        <v>2374</v>
      </c>
      <c r="B11" s="262">
        <v>63524.45</v>
      </c>
      <c r="C11" s="260" t="s">
        <v>2367</v>
      </c>
      <c r="D11" s="263" t="s">
        <v>1570</v>
      </c>
      <c r="E11" s="480"/>
    </row>
    <row r="12" spans="1:5 16360:16371" ht="15" customHeight="1">
      <c r="A12" s="265" t="s">
        <v>2375</v>
      </c>
      <c r="B12" s="262">
        <v>145635.28</v>
      </c>
      <c r="C12" s="260" t="s">
        <v>2367</v>
      </c>
      <c r="D12" s="263" t="s">
        <v>1570</v>
      </c>
      <c r="E12" s="480"/>
    </row>
    <row r="13" spans="1:5 16360:16371" ht="14.25" customHeight="1">
      <c r="A13" s="265" t="s">
        <v>2376</v>
      </c>
      <c r="B13" s="262">
        <v>411169.29</v>
      </c>
      <c r="C13" s="260" t="s">
        <v>2367</v>
      </c>
      <c r="D13" s="263" t="s">
        <v>1570</v>
      </c>
      <c r="E13" s="480"/>
    </row>
    <row r="14" spans="1:5 16360:16371" ht="14.25" customHeight="1">
      <c r="A14" s="265" t="s">
        <v>2377</v>
      </c>
      <c r="B14" s="262">
        <v>382476.26</v>
      </c>
      <c r="C14" s="260" t="s">
        <v>2367</v>
      </c>
      <c r="D14" s="263" t="s">
        <v>1570</v>
      </c>
      <c r="E14" s="480"/>
    </row>
    <row r="15" spans="1:5 16360:16371" ht="14.25" customHeight="1">
      <c r="A15" s="265" t="s">
        <v>2378</v>
      </c>
      <c r="B15" s="262">
        <v>9350.16</v>
      </c>
      <c r="C15" s="260" t="s">
        <v>2367</v>
      </c>
      <c r="D15" s="263" t="s">
        <v>1570</v>
      </c>
      <c r="E15" s="480"/>
    </row>
    <row r="16" spans="1:5 16360:16371" ht="14.25" customHeight="1">
      <c r="A16" s="265" t="s">
        <v>2379</v>
      </c>
      <c r="B16" s="262">
        <v>31324.73</v>
      </c>
      <c r="C16" s="260" t="s">
        <v>2367</v>
      </c>
      <c r="D16" s="263" t="s">
        <v>1570</v>
      </c>
      <c r="E16" s="480"/>
    </row>
    <row r="17" spans="1:5" ht="14.25" customHeight="1">
      <c r="A17" s="265" t="s">
        <v>2380</v>
      </c>
      <c r="B17" s="262">
        <v>25140.93</v>
      </c>
      <c r="C17" s="260" t="s">
        <v>2367</v>
      </c>
      <c r="D17" s="263" t="s">
        <v>1570</v>
      </c>
      <c r="E17" s="480"/>
    </row>
    <row r="18" spans="1:5" ht="14.25" customHeight="1">
      <c r="A18" s="265" t="s">
        <v>2381</v>
      </c>
      <c r="B18" s="262">
        <v>3970.62</v>
      </c>
      <c r="C18" s="260" t="s">
        <v>2367</v>
      </c>
      <c r="D18" s="263" t="s">
        <v>1570</v>
      </c>
      <c r="E18" s="480"/>
    </row>
    <row r="19" spans="1:5" ht="14.25" customHeight="1">
      <c r="A19" s="265" t="s">
        <v>2382</v>
      </c>
      <c r="B19" s="266">
        <v>191070.03</v>
      </c>
      <c r="C19" s="260" t="s">
        <v>2367</v>
      </c>
      <c r="D19" s="263" t="s">
        <v>1570</v>
      </c>
      <c r="E19" s="480"/>
    </row>
    <row r="20" spans="1:5" ht="14.25" customHeight="1">
      <c r="A20" s="265" t="s">
        <v>2383</v>
      </c>
      <c r="B20" s="266">
        <v>1217824.8999999999</v>
      </c>
      <c r="C20" s="260" t="s">
        <v>2367</v>
      </c>
      <c r="D20" s="263" t="s">
        <v>1570</v>
      </c>
      <c r="E20" s="480"/>
    </row>
    <row r="21" spans="1:5" ht="14.25" customHeight="1">
      <c r="A21" s="265" t="s">
        <v>2384</v>
      </c>
      <c r="B21" s="266">
        <v>35720</v>
      </c>
      <c r="C21" s="260" t="s">
        <v>2367</v>
      </c>
      <c r="D21" s="263" t="s">
        <v>1570</v>
      </c>
      <c r="E21" s="480"/>
    </row>
    <row r="22" spans="1:5" ht="14.25" customHeight="1">
      <c r="A22" s="265" t="s">
        <v>2385</v>
      </c>
      <c r="B22" s="266">
        <v>6923.95</v>
      </c>
      <c r="C22" s="260" t="s">
        <v>2367</v>
      </c>
      <c r="D22" s="263" t="s">
        <v>1570</v>
      </c>
      <c r="E22" s="480"/>
    </row>
    <row r="23" spans="1:5" ht="14.25" customHeight="1">
      <c r="A23" s="265" t="s">
        <v>2386</v>
      </c>
      <c r="B23" s="266">
        <v>27237.42</v>
      </c>
      <c r="C23" s="260" t="s">
        <v>2367</v>
      </c>
      <c r="D23" s="263" t="s">
        <v>1570</v>
      </c>
      <c r="E23" s="480"/>
    </row>
    <row r="24" spans="1:5" ht="14.25" customHeight="1">
      <c r="A24" s="265" t="s">
        <v>2387</v>
      </c>
      <c r="B24" s="266">
        <v>16284.84</v>
      </c>
      <c r="C24" s="260" t="s">
        <v>2367</v>
      </c>
      <c r="D24" s="263" t="s">
        <v>1570</v>
      </c>
      <c r="E24" s="480"/>
    </row>
    <row r="25" spans="1:5" ht="14.25" customHeight="1">
      <c r="A25" s="265" t="s">
        <v>2388</v>
      </c>
      <c r="B25" s="266">
        <v>14355.51</v>
      </c>
      <c r="C25" s="260" t="s">
        <v>2367</v>
      </c>
      <c r="D25" s="263" t="s">
        <v>1570</v>
      </c>
      <c r="E25" s="480"/>
    </row>
    <row r="26" spans="1:5" ht="14.25" customHeight="1">
      <c r="A26" s="265" t="s">
        <v>2389</v>
      </c>
      <c r="B26" s="266">
        <v>27934.02</v>
      </c>
      <c r="C26" s="260" t="s">
        <v>2367</v>
      </c>
      <c r="D26" s="263" t="s">
        <v>1570</v>
      </c>
      <c r="E26" s="480"/>
    </row>
    <row r="27" spans="1:5" ht="14.25" customHeight="1">
      <c r="A27" s="265" t="s">
        <v>4355</v>
      </c>
      <c r="B27" s="267">
        <v>68048.41</v>
      </c>
      <c r="C27" s="260" t="s">
        <v>2367</v>
      </c>
      <c r="D27" s="263" t="s">
        <v>1570</v>
      </c>
      <c r="E27" s="480"/>
    </row>
    <row r="28" spans="1:5" ht="14.25" customHeight="1">
      <c r="A28" s="265" t="s">
        <v>4356</v>
      </c>
      <c r="B28" s="267">
        <v>302900.62</v>
      </c>
      <c r="C28" s="260" t="s">
        <v>2367</v>
      </c>
      <c r="D28" s="263" t="s">
        <v>1570</v>
      </c>
      <c r="E28" s="480"/>
    </row>
    <row r="29" spans="1:5" ht="14.25" customHeight="1">
      <c r="A29" s="265" t="s">
        <v>4357</v>
      </c>
      <c r="B29" s="267">
        <v>638385.62</v>
      </c>
      <c r="C29" s="260" t="s">
        <v>2369</v>
      </c>
      <c r="D29" s="263" t="s">
        <v>1570</v>
      </c>
      <c r="E29" s="480"/>
    </row>
    <row r="30" spans="1:5" ht="14.25" customHeight="1">
      <c r="A30" s="265" t="s">
        <v>4358</v>
      </c>
      <c r="B30" s="267">
        <v>295369.34000000003</v>
      </c>
      <c r="C30" s="260" t="s">
        <v>2367</v>
      </c>
      <c r="D30" s="263" t="s">
        <v>1570</v>
      </c>
      <c r="E30" s="480"/>
    </row>
    <row r="31" spans="1:5" ht="14.25" customHeight="1">
      <c r="A31" s="265" t="s">
        <v>4359</v>
      </c>
      <c r="B31" s="267">
        <v>107488.01</v>
      </c>
      <c r="C31" s="260" t="s">
        <v>2367</v>
      </c>
      <c r="D31" s="263" t="s">
        <v>1570</v>
      </c>
      <c r="E31" s="480"/>
    </row>
    <row r="32" spans="1:5" ht="14.25" customHeight="1">
      <c r="A32" s="265" t="s">
        <v>4360</v>
      </c>
      <c r="B32" s="268">
        <v>226670.03</v>
      </c>
      <c r="C32" s="260" t="s">
        <v>2367</v>
      </c>
      <c r="D32" s="263" t="s">
        <v>1570</v>
      </c>
      <c r="E32" s="480"/>
    </row>
    <row r="33" spans="1:5" ht="14.25" customHeight="1">
      <c r="A33" s="265" t="s">
        <v>4361</v>
      </c>
      <c r="B33" s="267">
        <v>207887.7</v>
      </c>
      <c r="C33" s="260" t="s">
        <v>2367</v>
      </c>
      <c r="D33" s="263" t="s">
        <v>1570</v>
      </c>
      <c r="E33" s="480"/>
    </row>
    <row r="34" spans="1:5" ht="14.25" customHeight="1">
      <c r="A34" s="265" t="s">
        <v>4362</v>
      </c>
      <c r="B34" s="267">
        <v>571858.63</v>
      </c>
      <c r="C34" s="260" t="s">
        <v>2369</v>
      </c>
      <c r="D34" s="263" t="s">
        <v>1570</v>
      </c>
      <c r="E34" s="480"/>
    </row>
    <row r="35" spans="1:5" ht="14.25" customHeight="1">
      <c r="A35" s="265" t="s">
        <v>4363</v>
      </c>
      <c r="B35" s="267">
        <v>801598.64</v>
      </c>
      <c r="C35" s="260" t="s">
        <v>2367</v>
      </c>
      <c r="D35" s="263" t="s">
        <v>1570</v>
      </c>
      <c r="E35" s="480"/>
    </row>
    <row r="36" spans="1:5" ht="14.25" customHeight="1">
      <c r="A36" s="265" t="s">
        <v>4364</v>
      </c>
      <c r="B36" s="268">
        <v>810093.23</v>
      </c>
      <c r="C36" s="260" t="s">
        <v>2367</v>
      </c>
      <c r="D36" s="263" t="s">
        <v>1570</v>
      </c>
      <c r="E36" s="480"/>
    </row>
    <row r="37" spans="1:5" ht="14.25" customHeight="1">
      <c r="A37" s="265" t="s">
        <v>4365</v>
      </c>
      <c r="B37" s="268">
        <v>412712.71</v>
      </c>
      <c r="C37" s="260" t="s">
        <v>2367</v>
      </c>
      <c r="D37" s="263" t="s">
        <v>1570</v>
      </c>
      <c r="E37" s="480"/>
    </row>
    <row r="38" spans="1:5" ht="14.25" customHeight="1">
      <c r="A38" s="265" t="s">
        <v>4366</v>
      </c>
      <c r="B38" s="267">
        <v>168661.03</v>
      </c>
      <c r="C38" s="260" t="s">
        <v>2367</v>
      </c>
      <c r="D38" s="263" t="s">
        <v>1570</v>
      </c>
      <c r="E38" s="480"/>
    </row>
    <row r="39" spans="1:5" ht="14.25" customHeight="1">
      <c r="A39" s="265" t="s">
        <v>4367</v>
      </c>
      <c r="B39" s="267">
        <v>104492.86</v>
      </c>
      <c r="C39" s="260" t="s">
        <v>2367</v>
      </c>
      <c r="D39" s="263" t="s">
        <v>1570</v>
      </c>
      <c r="E39" s="480"/>
    </row>
    <row r="40" spans="1:5" ht="14.25" customHeight="1">
      <c r="A40" s="265" t="s">
        <v>4368</v>
      </c>
      <c r="B40" s="267">
        <v>2122458.21</v>
      </c>
      <c r="C40" s="260" t="s">
        <v>2367</v>
      </c>
      <c r="D40" s="263" t="s">
        <v>1570</v>
      </c>
      <c r="E40" s="480"/>
    </row>
    <row r="41" spans="1:5" ht="14.25" customHeight="1">
      <c r="A41" s="265" t="s">
        <v>4369</v>
      </c>
      <c r="B41" s="267">
        <v>117684.91</v>
      </c>
      <c r="C41" s="260" t="s">
        <v>2367</v>
      </c>
      <c r="D41" s="263" t="s">
        <v>1570</v>
      </c>
      <c r="E41" s="480"/>
    </row>
    <row r="42" spans="1:5" ht="14.25" customHeight="1">
      <c r="A42" s="265" t="s">
        <v>4370</v>
      </c>
      <c r="B42" s="267">
        <v>959960.79</v>
      </c>
      <c r="C42" s="260" t="s">
        <v>2367</v>
      </c>
      <c r="D42" s="263" t="s">
        <v>1570</v>
      </c>
      <c r="E42" s="480"/>
    </row>
    <row r="43" spans="1:5" ht="14.25" customHeight="1">
      <c r="A43" s="265" t="s">
        <v>4371</v>
      </c>
      <c r="B43" s="267">
        <v>530124.18999999994</v>
      </c>
      <c r="C43" s="260" t="s">
        <v>2367</v>
      </c>
      <c r="D43" s="263" t="s">
        <v>1570</v>
      </c>
      <c r="E43" s="480"/>
    </row>
    <row r="44" spans="1:5" ht="14.25" customHeight="1">
      <c r="A44" s="265" t="s">
        <v>4372</v>
      </c>
      <c r="B44" s="267">
        <v>1388370.65</v>
      </c>
      <c r="C44" s="260" t="s">
        <v>2367</v>
      </c>
      <c r="D44" s="263" t="s">
        <v>1570</v>
      </c>
      <c r="E44" s="480"/>
    </row>
    <row r="45" spans="1:5" ht="14.25" customHeight="1">
      <c r="A45" s="265" t="s">
        <v>4373</v>
      </c>
      <c r="B45" s="267">
        <v>708232.25991000002</v>
      </c>
      <c r="C45" s="260" t="s">
        <v>2367</v>
      </c>
      <c r="D45" s="263" t="s">
        <v>1570</v>
      </c>
      <c r="E45" s="480"/>
    </row>
    <row r="46" spans="1:5" ht="14.25" customHeight="1">
      <c r="A46" s="265" t="s">
        <v>4374</v>
      </c>
      <c r="B46" s="267">
        <v>160578.04999999999</v>
      </c>
      <c r="C46" s="260" t="s">
        <v>5284</v>
      </c>
      <c r="D46" s="263" t="s">
        <v>1570</v>
      </c>
      <c r="E46" s="480"/>
    </row>
    <row r="47" spans="1:5" ht="14.25" customHeight="1">
      <c r="A47" s="265" t="s">
        <v>4375</v>
      </c>
      <c r="B47" s="267">
        <v>485330.64</v>
      </c>
      <c r="C47" s="260" t="s">
        <v>2367</v>
      </c>
      <c r="D47" s="263" t="s">
        <v>1570</v>
      </c>
      <c r="E47" s="480"/>
    </row>
    <row r="48" spans="1:5" ht="14.25" customHeight="1">
      <c r="A48" s="265" t="s">
        <v>4376</v>
      </c>
      <c r="B48" s="267">
        <v>689566.58</v>
      </c>
      <c r="C48" s="260" t="s">
        <v>2367</v>
      </c>
      <c r="D48" s="263" t="s">
        <v>1570</v>
      </c>
      <c r="E48" s="480"/>
    </row>
    <row r="49" spans="1:5" ht="14.25" customHeight="1">
      <c r="A49" s="265" t="s">
        <v>4377</v>
      </c>
      <c r="B49" s="267">
        <v>211346.08</v>
      </c>
      <c r="C49" s="260" t="s">
        <v>2367</v>
      </c>
      <c r="D49" s="263" t="s">
        <v>1570</v>
      </c>
      <c r="E49" s="480"/>
    </row>
    <row r="50" spans="1:5" ht="14.25" customHeight="1">
      <c r="A50" s="265" t="s">
        <v>4378</v>
      </c>
      <c r="B50" s="267">
        <v>153649.16</v>
      </c>
      <c r="C50" s="260" t="s">
        <v>2367</v>
      </c>
      <c r="D50" s="263" t="s">
        <v>1570</v>
      </c>
      <c r="E50" s="480"/>
    </row>
    <row r="51" spans="1:5" ht="14.25" customHeight="1">
      <c r="A51" s="265" t="s">
        <v>4379</v>
      </c>
      <c r="B51" s="267">
        <v>137794.4</v>
      </c>
      <c r="C51" s="260" t="s">
        <v>2367</v>
      </c>
      <c r="D51" s="263" t="s">
        <v>1570</v>
      </c>
      <c r="E51" s="480"/>
    </row>
    <row r="52" spans="1:5" ht="14.25" customHeight="1">
      <c r="A52" s="265" t="s">
        <v>4380</v>
      </c>
      <c r="B52" s="267">
        <v>193414.53</v>
      </c>
      <c r="C52" s="260" t="s">
        <v>2367</v>
      </c>
      <c r="D52" s="263" t="s">
        <v>1570</v>
      </c>
      <c r="E52" s="480"/>
    </row>
    <row r="53" spans="1:5" ht="14.25" customHeight="1">
      <c r="A53" s="265" t="s">
        <v>4381</v>
      </c>
      <c r="B53" s="267">
        <v>242054.43</v>
      </c>
      <c r="C53" s="260" t="s">
        <v>2369</v>
      </c>
      <c r="D53" s="263" t="s">
        <v>1570</v>
      </c>
      <c r="E53" s="480"/>
    </row>
    <row r="54" spans="1:5" ht="14.25" customHeight="1">
      <c r="A54" s="265" t="s">
        <v>4382</v>
      </c>
      <c r="B54" s="268">
        <v>548725.24</v>
      </c>
      <c r="C54" s="260" t="s">
        <v>2367</v>
      </c>
      <c r="D54" s="263" t="s">
        <v>1570</v>
      </c>
      <c r="E54" s="480"/>
    </row>
    <row r="55" spans="1:5" ht="14.25" customHeight="1">
      <c r="A55" s="265" t="s">
        <v>4383</v>
      </c>
      <c r="B55" s="267">
        <v>344544.54</v>
      </c>
      <c r="C55" s="260" t="s">
        <v>2367</v>
      </c>
      <c r="D55" s="263" t="s">
        <v>1570</v>
      </c>
      <c r="E55" s="480"/>
    </row>
    <row r="56" spans="1:5" ht="14.25" customHeight="1">
      <c r="A56" s="265" t="s">
        <v>4384</v>
      </c>
      <c r="B56" s="267">
        <v>380581.09</v>
      </c>
      <c r="C56" s="260" t="s">
        <v>2367</v>
      </c>
      <c r="D56" s="263" t="s">
        <v>1570</v>
      </c>
      <c r="E56" s="480"/>
    </row>
    <row r="57" spans="1:5" ht="14.25" customHeight="1">
      <c r="A57" s="265" t="s">
        <v>4385</v>
      </c>
      <c r="B57" s="267">
        <v>622304.03</v>
      </c>
      <c r="C57" s="260" t="s">
        <v>2367</v>
      </c>
      <c r="D57" s="263" t="s">
        <v>1570</v>
      </c>
      <c r="E57" s="480"/>
    </row>
    <row r="58" spans="1:5" ht="14.25" customHeight="1">
      <c r="A58" s="265" t="s">
        <v>4386</v>
      </c>
      <c r="B58" s="267">
        <v>198417.28</v>
      </c>
      <c r="C58" s="260" t="s">
        <v>2369</v>
      </c>
      <c r="D58" s="263" t="s">
        <v>1570</v>
      </c>
      <c r="E58" s="480"/>
    </row>
    <row r="59" spans="1:5" ht="14.25" customHeight="1">
      <c r="A59" s="265" t="s">
        <v>4387</v>
      </c>
      <c r="B59" s="267">
        <v>2618470.14</v>
      </c>
      <c r="C59" s="260" t="s">
        <v>2367</v>
      </c>
      <c r="D59" s="263" t="s">
        <v>1570</v>
      </c>
      <c r="E59" s="480"/>
    </row>
    <row r="60" spans="1:5" ht="14.25" customHeight="1">
      <c r="A60" s="265" t="s">
        <v>4388</v>
      </c>
      <c r="B60" s="267">
        <v>1573484.99</v>
      </c>
      <c r="C60" s="260" t="s">
        <v>2367</v>
      </c>
      <c r="D60" s="263" t="s">
        <v>1570</v>
      </c>
      <c r="E60" s="480"/>
    </row>
    <row r="61" spans="1:5" ht="14.25" customHeight="1">
      <c r="A61" s="265" t="s">
        <v>4389</v>
      </c>
      <c r="B61" s="267">
        <v>1432998.88</v>
      </c>
      <c r="C61" s="260" t="s">
        <v>2367</v>
      </c>
      <c r="D61" s="263" t="s">
        <v>1570</v>
      </c>
      <c r="E61" s="480"/>
    </row>
    <row r="62" spans="1:5" ht="14.25" customHeight="1">
      <c r="A62" s="265" t="s">
        <v>4390</v>
      </c>
      <c r="B62" s="267">
        <v>912097.48</v>
      </c>
      <c r="C62" s="260" t="s">
        <v>2367</v>
      </c>
      <c r="D62" s="263" t="s">
        <v>1570</v>
      </c>
      <c r="E62" s="480"/>
    </row>
    <row r="63" spans="1:5" ht="14.25" customHeight="1">
      <c r="A63" s="265" t="s">
        <v>4391</v>
      </c>
      <c r="B63" s="267">
        <v>534339.61</v>
      </c>
      <c r="C63" s="260" t="s">
        <v>2367</v>
      </c>
      <c r="D63" s="263" t="s">
        <v>1570</v>
      </c>
      <c r="E63" s="480"/>
    </row>
    <row r="64" spans="1:5" ht="14.25" customHeight="1">
      <c r="A64" s="265" t="s">
        <v>4392</v>
      </c>
      <c r="B64" s="268">
        <v>638385.62</v>
      </c>
      <c r="C64" s="260" t="s">
        <v>5284</v>
      </c>
      <c r="D64" s="263" t="s">
        <v>1570</v>
      </c>
      <c r="E64" s="480"/>
    </row>
    <row r="65" spans="1:5" ht="14.25" customHeight="1">
      <c r="A65" s="265" t="s">
        <v>4393</v>
      </c>
      <c r="B65" s="267">
        <v>1627729.09</v>
      </c>
      <c r="C65" s="260" t="s">
        <v>2367</v>
      </c>
      <c r="D65" s="263" t="s">
        <v>1570</v>
      </c>
      <c r="E65" s="480"/>
    </row>
    <row r="66" spans="1:5" ht="14.25" customHeight="1">
      <c r="A66" s="265" t="s">
        <v>4394</v>
      </c>
      <c r="B66" s="269">
        <v>1582813.95</v>
      </c>
      <c r="C66" s="260" t="s">
        <v>2367</v>
      </c>
      <c r="D66" s="263" t="s">
        <v>1570</v>
      </c>
      <c r="E66" s="480"/>
    </row>
    <row r="67" spans="1:5" ht="14.25" customHeight="1">
      <c r="A67" s="265" t="s">
        <v>4395</v>
      </c>
      <c r="B67" s="267">
        <v>542010.19999999995</v>
      </c>
      <c r="C67" s="260" t="s">
        <v>2367</v>
      </c>
      <c r="D67" s="263" t="s">
        <v>1570</v>
      </c>
      <c r="E67" s="480"/>
    </row>
    <row r="68" spans="1:5" ht="14.25" customHeight="1">
      <c r="A68" s="265" t="s">
        <v>4396</v>
      </c>
      <c r="B68" s="268">
        <v>1525332.85</v>
      </c>
      <c r="C68" s="260" t="s">
        <v>2367</v>
      </c>
      <c r="D68" s="263" t="s">
        <v>1570</v>
      </c>
      <c r="E68" s="480"/>
    </row>
    <row r="69" spans="1:5" ht="14.25" customHeight="1">
      <c r="A69" s="265" t="s">
        <v>2390</v>
      </c>
      <c r="B69" s="270">
        <v>373025.1</v>
      </c>
      <c r="C69" s="260" t="s">
        <v>2367</v>
      </c>
      <c r="D69" s="263" t="s">
        <v>1570</v>
      </c>
      <c r="E69" s="480"/>
    </row>
    <row r="70" spans="1:5" ht="14.25" customHeight="1">
      <c r="A70" s="265" t="s">
        <v>2391</v>
      </c>
      <c r="B70" s="267">
        <v>65226.47</v>
      </c>
      <c r="C70" s="260" t="s">
        <v>2367</v>
      </c>
      <c r="D70" s="263" t="s">
        <v>1570</v>
      </c>
      <c r="E70" s="480"/>
    </row>
    <row r="71" spans="1:5" ht="14.25" customHeight="1">
      <c r="A71" s="265" t="s">
        <v>2392</v>
      </c>
      <c r="B71" s="267">
        <v>821457.73</v>
      </c>
      <c r="C71" s="260" t="s">
        <v>2367</v>
      </c>
      <c r="D71" s="263" t="s">
        <v>1570</v>
      </c>
      <c r="E71" s="480"/>
    </row>
    <row r="72" spans="1:5" ht="14.25" customHeight="1">
      <c r="A72" s="265" t="s">
        <v>2393</v>
      </c>
      <c r="B72" s="267">
        <v>27599.65</v>
      </c>
      <c r="C72" s="260" t="s">
        <v>2367</v>
      </c>
      <c r="D72" s="263" t="s">
        <v>1570</v>
      </c>
      <c r="E72" s="480"/>
    </row>
    <row r="73" spans="1:5" ht="14.25" customHeight="1">
      <c r="A73" s="265" t="s">
        <v>2394</v>
      </c>
      <c r="B73" s="267">
        <v>54824.52</v>
      </c>
      <c r="C73" s="260" t="s">
        <v>2367</v>
      </c>
      <c r="D73" s="263" t="s">
        <v>1570</v>
      </c>
      <c r="E73" s="480"/>
    </row>
    <row r="74" spans="1:5" ht="14.25" customHeight="1">
      <c r="A74" s="265" t="s">
        <v>2395</v>
      </c>
      <c r="B74" s="267">
        <v>20789.34</v>
      </c>
      <c r="C74" s="260" t="s">
        <v>2367</v>
      </c>
      <c r="D74" s="263" t="s">
        <v>1570</v>
      </c>
      <c r="E74" s="480"/>
    </row>
    <row r="75" spans="1:5" ht="14.25" customHeight="1">
      <c r="A75" s="265" t="s">
        <v>4397</v>
      </c>
      <c r="B75" s="267">
        <v>25283.85</v>
      </c>
      <c r="C75" s="260" t="s">
        <v>2367</v>
      </c>
      <c r="D75" s="263" t="s">
        <v>1570</v>
      </c>
      <c r="E75" s="480"/>
    </row>
    <row r="76" spans="1:5" ht="14.25" customHeight="1">
      <c r="A76" s="265" t="s">
        <v>2396</v>
      </c>
      <c r="B76" s="267">
        <v>178789.06</v>
      </c>
      <c r="C76" s="260" t="s">
        <v>2367</v>
      </c>
      <c r="D76" s="263" t="s">
        <v>1570</v>
      </c>
      <c r="E76" s="480"/>
    </row>
    <row r="77" spans="1:5" ht="14.25" customHeight="1">
      <c r="A77" s="265" t="s">
        <v>2397</v>
      </c>
      <c r="B77" s="267">
        <v>290714.73</v>
      </c>
      <c r="C77" s="260" t="s">
        <v>2367</v>
      </c>
      <c r="D77" s="263" t="s">
        <v>1570</v>
      </c>
      <c r="E77" s="480"/>
    </row>
    <row r="78" spans="1:5" ht="14.25" customHeight="1">
      <c r="A78" s="265" t="s">
        <v>2398</v>
      </c>
      <c r="B78" s="267">
        <v>27543.01</v>
      </c>
      <c r="C78" s="260" t="s">
        <v>2367</v>
      </c>
      <c r="D78" s="263" t="s">
        <v>1570</v>
      </c>
      <c r="E78" s="480"/>
    </row>
    <row r="79" spans="1:5" ht="14.25" customHeight="1">
      <c r="A79" s="265" t="s">
        <v>2399</v>
      </c>
      <c r="B79" s="267">
        <v>586561</v>
      </c>
      <c r="C79" s="260" t="s">
        <v>2367</v>
      </c>
      <c r="D79" s="263" t="s">
        <v>1570</v>
      </c>
      <c r="E79" s="480"/>
    </row>
    <row r="80" spans="1:5" ht="14.25" customHeight="1">
      <c r="A80" s="265" t="s">
        <v>2400</v>
      </c>
      <c r="B80" s="267">
        <v>18561.669999999998</v>
      </c>
      <c r="C80" s="260" t="s">
        <v>2367</v>
      </c>
      <c r="D80" s="263" t="s">
        <v>1570</v>
      </c>
      <c r="E80" s="480"/>
    </row>
    <row r="81" spans="1:5" ht="14.25" customHeight="1">
      <c r="A81" s="265" t="s">
        <v>2401</v>
      </c>
      <c r="B81" s="267">
        <v>19820.86</v>
      </c>
      <c r="C81" s="260" t="s">
        <v>2367</v>
      </c>
      <c r="D81" s="263" t="s">
        <v>1570</v>
      </c>
      <c r="E81" s="480"/>
    </row>
    <row r="82" spans="1:5" ht="14.25" customHeight="1">
      <c r="A82" s="265" t="s">
        <v>2402</v>
      </c>
      <c r="B82" s="267">
        <v>186970.3</v>
      </c>
      <c r="C82" s="260" t="s">
        <v>2367</v>
      </c>
      <c r="D82" s="263" t="s">
        <v>1570</v>
      </c>
      <c r="E82" s="480"/>
    </row>
    <row r="83" spans="1:5" ht="14.25" customHeight="1">
      <c r="A83" s="265" t="s">
        <v>2403</v>
      </c>
      <c r="B83" s="267">
        <v>19158.09</v>
      </c>
      <c r="C83" s="260" t="s">
        <v>2367</v>
      </c>
      <c r="D83" s="263" t="s">
        <v>1570</v>
      </c>
      <c r="E83" s="480"/>
    </row>
    <row r="84" spans="1:5" ht="14.25" customHeight="1">
      <c r="A84" s="265" t="s">
        <v>2404</v>
      </c>
      <c r="B84" s="267">
        <v>128122.7</v>
      </c>
      <c r="C84" s="260" t="s">
        <v>2367</v>
      </c>
      <c r="D84" s="263" t="s">
        <v>1570</v>
      </c>
      <c r="E84" s="480"/>
    </row>
    <row r="85" spans="1:5" ht="14.25" customHeight="1">
      <c r="A85" s="265" t="s">
        <v>2405</v>
      </c>
      <c r="B85" s="267">
        <v>210939.32</v>
      </c>
      <c r="C85" s="260" t="s">
        <v>2369</v>
      </c>
      <c r="D85" s="263" t="s">
        <v>1570</v>
      </c>
      <c r="E85" s="480"/>
    </row>
    <row r="86" spans="1:5" ht="14.25" customHeight="1">
      <c r="A86" s="265" t="s">
        <v>2406</v>
      </c>
      <c r="B86" s="267">
        <v>12428.32</v>
      </c>
      <c r="C86" s="260" t="s">
        <v>2367</v>
      </c>
      <c r="D86" s="263" t="s">
        <v>1570</v>
      </c>
      <c r="E86" s="480"/>
    </row>
    <row r="87" spans="1:5" ht="14.25" customHeight="1">
      <c r="A87" s="265" t="s">
        <v>2407</v>
      </c>
      <c r="B87" s="267">
        <v>16748.25</v>
      </c>
      <c r="C87" s="260" t="s">
        <v>2367</v>
      </c>
      <c r="D87" s="263" t="s">
        <v>1570</v>
      </c>
      <c r="E87" s="480"/>
    </row>
    <row r="88" spans="1:5" ht="14.25" customHeight="1">
      <c r="A88" s="265" t="s">
        <v>2408</v>
      </c>
      <c r="B88" s="267">
        <v>57026.13</v>
      </c>
      <c r="C88" s="260" t="s">
        <v>2369</v>
      </c>
      <c r="D88" s="263" t="s">
        <v>1570</v>
      </c>
      <c r="E88" s="480"/>
    </row>
    <row r="89" spans="1:5" ht="14.25" customHeight="1">
      <c r="A89" s="265" t="s">
        <v>2409</v>
      </c>
      <c r="B89" s="267">
        <v>408733.7</v>
      </c>
      <c r="C89" s="260" t="s">
        <v>2367</v>
      </c>
      <c r="D89" s="263" t="s">
        <v>1570</v>
      </c>
      <c r="E89" s="480"/>
    </row>
    <row r="90" spans="1:5" ht="14.25" customHeight="1">
      <c r="A90" s="265" t="s">
        <v>2410</v>
      </c>
      <c r="B90" s="267">
        <v>553239.6</v>
      </c>
      <c r="C90" s="260" t="s">
        <v>2369</v>
      </c>
      <c r="D90" s="263" t="s">
        <v>1570</v>
      </c>
      <c r="E90" s="480"/>
    </row>
    <row r="91" spans="1:5" ht="14.25" customHeight="1">
      <c r="A91" s="265" t="s">
        <v>2411</v>
      </c>
      <c r="B91" s="267">
        <v>149527.54999999999</v>
      </c>
      <c r="C91" s="260" t="s">
        <v>2367</v>
      </c>
      <c r="D91" s="263" t="s">
        <v>1570</v>
      </c>
      <c r="E91" s="480"/>
    </row>
    <row r="92" spans="1:5" ht="14.25" customHeight="1">
      <c r="A92" s="265" t="s">
        <v>2412</v>
      </c>
      <c r="B92" s="267">
        <v>294260.36</v>
      </c>
      <c r="C92" s="260" t="s">
        <v>2367</v>
      </c>
      <c r="D92" s="263" t="s">
        <v>1570</v>
      </c>
      <c r="E92" s="480"/>
    </row>
    <row r="93" spans="1:5" ht="14.25" customHeight="1">
      <c r="A93" s="265" t="s">
        <v>2413</v>
      </c>
      <c r="B93" s="267">
        <v>51800.59</v>
      </c>
      <c r="C93" s="260" t="s">
        <v>2367</v>
      </c>
      <c r="D93" s="263" t="s">
        <v>1570</v>
      </c>
      <c r="E93" s="480"/>
    </row>
    <row r="94" spans="1:5" ht="14.25" customHeight="1">
      <c r="A94" s="265" t="s">
        <v>2414</v>
      </c>
      <c r="B94" s="267">
        <v>111459.69</v>
      </c>
      <c r="C94" s="260" t="s">
        <v>2367</v>
      </c>
      <c r="D94" s="263" t="s">
        <v>1570</v>
      </c>
      <c r="E94" s="480"/>
    </row>
    <row r="95" spans="1:5" ht="14.25" customHeight="1">
      <c r="A95" s="265" t="s">
        <v>2415</v>
      </c>
      <c r="B95" s="267">
        <v>40364.92</v>
      </c>
      <c r="C95" s="260" t="s">
        <v>2367</v>
      </c>
      <c r="D95" s="263" t="s">
        <v>1570</v>
      </c>
      <c r="E95" s="480"/>
    </row>
    <row r="96" spans="1:5" ht="14.25" customHeight="1">
      <c r="A96" s="265" t="s">
        <v>2416</v>
      </c>
      <c r="B96" s="267">
        <v>142017.45000000001</v>
      </c>
      <c r="C96" s="260" t="s">
        <v>2367</v>
      </c>
      <c r="D96" s="263" t="s">
        <v>1570</v>
      </c>
      <c r="E96" s="480"/>
    </row>
    <row r="97" spans="1:5" ht="14.25" customHeight="1">
      <c r="A97" s="265" t="s">
        <v>2417</v>
      </c>
      <c r="B97" s="267">
        <v>227690.26</v>
      </c>
      <c r="C97" s="260" t="s">
        <v>2367</v>
      </c>
      <c r="D97" s="263" t="s">
        <v>1570</v>
      </c>
      <c r="E97" s="480"/>
    </row>
    <row r="98" spans="1:5" ht="14.25" customHeight="1">
      <c r="A98" s="265" t="s">
        <v>2418</v>
      </c>
      <c r="B98" s="267">
        <v>83182.63</v>
      </c>
      <c r="C98" s="260" t="s">
        <v>2367</v>
      </c>
      <c r="D98" s="263" t="s">
        <v>1570</v>
      </c>
      <c r="E98" s="480"/>
    </row>
    <row r="99" spans="1:5" ht="14.25" customHeight="1">
      <c r="A99" s="265" t="s">
        <v>4399</v>
      </c>
      <c r="B99" s="271">
        <v>267003.81</v>
      </c>
      <c r="C99" s="260" t="s">
        <v>2367</v>
      </c>
      <c r="D99" s="263" t="s">
        <v>2420</v>
      </c>
      <c r="E99" s="480" t="s">
        <v>4400</v>
      </c>
    </row>
    <row r="100" spans="1:5" ht="14.25" customHeight="1">
      <c r="A100" s="265" t="s">
        <v>4401</v>
      </c>
      <c r="B100" s="271">
        <v>452218.02</v>
      </c>
      <c r="C100" s="260" t="s">
        <v>2367</v>
      </c>
      <c r="D100" s="263" t="s">
        <v>4330</v>
      </c>
      <c r="E100" s="480"/>
    </row>
    <row r="101" spans="1:5" ht="14.25" customHeight="1">
      <c r="A101" s="265" t="s">
        <v>4402</v>
      </c>
      <c r="B101" s="271">
        <v>274190.05</v>
      </c>
      <c r="C101" s="260" t="s">
        <v>2367</v>
      </c>
      <c r="D101" s="263" t="s">
        <v>2421</v>
      </c>
      <c r="E101" s="480"/>
    </row>
    <row r="102" spans="1:5" ht="14.25" customHeight="1">
      <c r="A102" s="265" t="s">
        <v>4403</v>
      </c>
      <c r="B102" s="271">
        <v>552057.59</v>
      </c>
      <c r="C102" s="260" t="s">
        <v>2367</v>
      </c>
      <c r="D102" s="263" t="s">
        <v>4331</v>
      </c>
      <c r="E102" s="480"/>
    </row>
    <row r="103" spans="1:5" ht="14.25" customHeight="1">
      <c r="A103" s="265" t="s">
        <v>4404</v>
      </c>
      <c r="B103" s="271">
        <v>692230.7</v>
      </c>
      <c r="C103" s="260" t="s">
        <v>2367</v>
      </c>
      <c r="D103" s="263" t="s">
        <v>2425</v>
      </c>
      <c r="E103" s="480"/>
    </row>
    <row r="104" spans="1:5" ht="14.25" customHeight="1">
      <c r="A104" s="265" t="s">
        <v>4405</v>
      </c>
      <c r="B104" s="271">
        <v>123000</v>
      </c>
      <c r="C104" s="260" t="s">
        <v>2367</v>
      </c>
      <c r="D104" s="263" t="s">
        <v>2422</v>
      </c>
      <c r="E104" s="480"/>
    </row>
    <row r="105" spans="1:5" ht="14.25" customHeight="1">
      <c r="A105" s="265" t="s">
        <v>4406</v>
      </c>
      <c r="B105" s="271">
        <v>52761.22</v>
      </c>
      <c r="C105" s="260" t="s">
        <v>2367</v>
      </c>
      <c r="D105" s="263" t="s">
        <v>2423</v>
      </c>
      <c r="E105" s="480"/>
    </row>
    <row r="106" spans="1:5" ht="14.25" customHeight="1">
      <c r="A106" s="265" t="s">
        <v>4407</v>
      </c>
      <c r="B106" s="271">
        <v>204609.08</v>
      </c>
      <c r="C106" s="260" t="s">
        <v>2367</v>
      </c>
      <c r="D106" s="263" t="s">
        <v>4332</v>
      </c>
      <c r="E106" s="480"/>
    </row>
    <row r="107" spans="1:5" ht="14.25" customHeight="1">
      <c r="A107" s="265" t="s">
        <v>4408</v>
      </c>
      <c r="B107" s="271">
        <v>47117.61</v>
      </c>
      <c r="C107" s="260" t="s">
        <v>2367</v>
      </c>
      <c r="D107" s="263" t="s">
        <v>4333</v>
      </c>
      <c r="E107" s="480"/>
    </row>
    <row r="108" spans="1:5" ht="14.25" customHeight="1">
      <c r="A108" s="265" t="s">
        <v>4409</v>
      </c>
      <c r="B108" s="271">
        <v>59996.480000000003</v>
      </c>
      <c r="C108" s="260" t="s">
        <v>2367</v>
      </c>
      <c r="D108" s="263" t="s">
        <v>2424</v>
      </c>
      <c r="E108" s="480"/>
    </row>
    <row r="109" spans="1:5" ht="14.25" customHeight="1">
      <c r="A109" s="265" t="s">
        <v>4410</v>
      </c>
      <c r="B109" s="271">
        <v>57996.44</v>
      </c>
      <c r="C109" s="260" t="s">
        <v>2367</v>
      </c>
      <c r="D109" s="263" t="s">
        <v>2425</v>
      </c>
      <c r="E109" s="480"/>
    </row>
    <row r="110" spans="1:5" ht="14.25" customHeight="1">
      <c r="A110" s="265" t="s">
        <v>4411</v>
      </c>
      <c r="B110" s="271">
        <v>14971.46</v>
      </c>
      <c r="C110" s="260" t="s">
        <v>2367</v>
      </c>
      <c r="D110" s="263" t="s">
        <v>4334</v>
      </c>
      <c r="E110" s="480"/>
    </row>
    <row r="111" spans="1:5" ht="14.25" customHeight="1">
      <c r="A111" s="265" t="s">
        <v>4412</v>
      </c>
      <c r="B111" s="271">
        <v>222947.9</v>
      </c>
      <c r="C111" s="260" t="s">
        <v>2367</v>
      </c>
      <c r="D111" s="263" t="s">
        <v>4331</v>
      </c>
      <c r="E111" s="480"/>
    </row>
    <row r="112" spans="1:5" ht="14.25" customHeight="1">
      <c r="A112" s="265" t="s">
        <v>4413</v>
      </c>
      <c r="B112" s="271">
        <v>164999.74</v>
      </c>
      <c r="C112" s="260" t="s">
        <v>2367</v>
      </c>
      <c r="D112" s="263" t="s">
        <v>4335</v>
      </c>
      <c r="E112" s="480"/>
    </row>
    <row r="113" spans="1:5" ht="14.25" customHeight="1">
      <c r="A113" s="265" t="s">
        <v>4414</v>
      </c>
      <c r="B113" s="271">
        <f>155902.61+2897.95+6095.05</f>
        <v>164895.60999999999</v>
      </c>
      <c r="C113" s="260" t="s">
        <v>2367</v>
      </c>
      <c r="D113" s="263" t="s">
        <v>2425</v>
      </c>
      <c r="E113" s="480"/>
    </row>
    <row r="114" spans="1:5" ht="14.25" customHeight="1">
      <c r="A114" s="265" t="s">
        <v>4415</v>
      </c>
      <c r="B114" s="271">
        <v>73028.83</v>
      </c>
      <c r="C114" s="260" t="s">
        <v>2367</v>
      </c>
      <c r="D114" s="263" t="s">
        <v>2426</v>
      </c>
      <c r="E114" s="480"/>
    </row>
    <row r="115" spans="1:5" ht="14.25" customHeight="1">
      <c r="A115" s="265" t="s">
        <v>4416</v>
      </c>
      <c r="B115" s="271">
        <v>6259.2</v>
      </c>
      <c r="C115" s="260" t="s">
        <v>2367</v>
      </c>
      <c r="D115" s="263" t="s">
        <v>4336</v>
      </c>
      <c r="E115" s="480"/>
    </row>
    <row r="116" spans="1:5" ht="14.25" customHeight="1">
      <c r="A116" s="265" t="s">
        <v>4417</v>
      </c>
      <c r="B116" s="271">
        <v>5098.7299999999996</v>
      </c>
      <c r="C116" s="260" t="s">
        <v>2367</v>
      </c>
      <c r="D116" s="263" t="s">
        <v>4331</v>
      </c>
      <c r="E116" s="480"/>
    </row>
    <row r="117" spans="1:5" ht="14.25" customHeight="1">
      <c r="A117" s="265" t="s">
        <v>4418</v>
      </c>
      <c r="B117" s="271">
        <f>10994.74+6142.5</f>
        <v>17137.239999999998</v>
      </c>
      <c r="C117" s="260" t="s">
        <v>2367</v>
      </c>
      <c r="D117" s="263" t="s">
        <v>4337</v>
      </c>
      <c r="E117" s="480"/>
    </row>
    <row r="118" spans="1:5" ht="14.25" customHeight="1">
      <c r="A118" s="272" t="s">
        <v>2429</v>
      </c>
      <c r="B118" s="273">
        <v>538254.38</v>
      </c>
      <c r="C118" s="260" t="s">
        <v>2367</v>
      </c>
      <c r="D118" s="263" t="s">
        <v>2430</v>
      </c>
      <c r="E118" s="480" t="s">
        <v>4419</v>
      </c>
    </row>
    <row r="119" spans="1:5" ht="14.25" customHeight="1">
      <c r="A119" s="272" t="s">
        <v>2431</v>
      </c>
      <c r="B119" s="273">
        <v>623984.9</v>
      </c>
      <c r="C119" s="260" t="s">
        <v>2367</v>
      </c>
      <c r="D119" s="263" t="s">
        <v>2432</v>
      </c>
      <c r="E119" s="480"/>
    </row>
    <row r="120" spans="1:5" ht="14.25" customHeight="1">
      <c r="A120" s="272" t="s">
        <v>2433</v>
      </c>
      <c r="B120" s="273">
        <v>424441.76</v>
      </c>
      <c r="C120" s="260" t="s">
        <v>2367</v>
      </c>
      <c r="D120" s="263" t="s">
        <v>2434</v>
      </c>
      <c r="E120" s="480"/>
    </row>
    <row r="121" spans="1:5" ht="14.25" customHeight="1">
      <c r="A121" s="272" t="s">
        <v>2435</v>
      </c>
      <c r="B121" s="273">
        <v>131966.18</v>
      </c>
      <c r="C121" s="260" t="s">
        <v>2367</v>
      </c>
      <c r="D121" s="263" t="s">
        <v>2436</v>
      </c>
      <c r="E121" s="480"/>
    </row>
    <row r="122" spans="1:5" ht="29.25" customHeight="1">
      <c r="A122" s="272" t="s">
        <v>4420</v>
      </c>
      <c r="B122" s="273">
        <v>307438.43</v>
      </c>
      <c r="C122" s="260" t="s">
        <v>2367</v>
      </c>
      <c r="D122" s="263"/>
      <c r="E122" s="480" t="s">
        <v>4421</v>
      </c>
    </row>
    <row r="123" spans="1:5" ht="28.5" customHeight="1">
      <c r="A123" s="272" t="s">
        <v>2437</v>
      </c>
      <c r="B123" s="273">
        <v>340526.04</v>
      </c>
      <c r="C123" s="260" t="s">
        <v>2367</v>
      </c>
      <c r="D123" s="263"/>
      <c r="E123" s="480"/>
    </row>
    <row r="124" spans="1:5" ht="40.5" customHeight="1">
      <c r="A124" s="274" t="s">
        <v>4422</v>
      </c>
      <c r="B124" s="271">
        <v>3762592.68</v>
      </c>
      <c r="C124" s="260" t="s">
        <v>2367</v>
      </c>
      <c r="D124" s="263" t="s">
        <v>4343</v>
      </c>
      <c r="E124" s="275" t="s">
        <v>4423</v>
      </c>
    </row>
    <row r="125" spans="1:5" ht="14.25" customHeight="1">
      <c r="A125" s="272" t="s">
        <v>2438</v>
      </c>
      <c r="B125" s="271">
        <v>1267378.3999999999</v>
      </c>
      <c r="C125" s="260" t="s">
        <v>2419</v>
      </c>
      <c r="D125" s="263" t="s">
        <v>2439</v>
      </c>
      <c r="E125" s="480" t="s">
        <v>4424</v>
      </c>
    </row>
    <row r="126" spans="1:5" ht="14.25" customHeight="1">
      <c r="A126" s="272" t="s">
        <v>2440</v>
      </c>
      <c r="B126" s="271">
        <v>715071.84</v>
      </c>
      <c r="C126" s="260" t="s">
        <v>2367</v>
      </c>
      <c r="D126" s="263" t="s">
        <v>2441</v>
      </c>
      <c r="E126" s="480"/>
    </row>
    <row r="127" spans="1:5" ht="14.25" customHeight="1">
      <c r="A127" s="272" t="s">
        <v>2442</v>
      </c>
      <c r="B127" s="271">
        <v>186875.25</v>
      </c>
      <c r="C127" s="260" t="s">
        <v>2369</v>
      </c>
      <c r="D127" s="263" t="s">
        <v>2443</v>
      </c>
      <c r="E127" s="480"/>
    </row>
    <row r="128" spans="1:5" ht="14.25" customHeight="1">
      <c r="A128" s="272" t="s">
        <v>4425</v>
      </c>
      <c r="B128" s="276">
        <v>134699.92000000001</v>
      </c>
      <c r="C128" s="260" t="s">
        <v>2367</v>
      </c>
      <c r="D128" s="263" t="s">
        <v>4344</v>
      </c>
      <c r="E128" s="476" t="s">
        <v>4426</v>
      </c>
    </row>
    <row r="129" spans="1:5" ht="14.25" customHeight="1">
      <c r="A129" s="272" t="s">
        <v>4427</v>
      </c>
      <c r="B129" s="276">
        <v>90145.1</v>
      </c>
      <c r="C129" s="260" t="s">
        <v>2367</v>
      </c>
      <c r="D129" s="263" t="s">
        <v>4345</v>
      </c>
      <c r="E129" s="476"/>
    </row>
    <row r="130" spans="1:5" ht="14.25" customHeight="1">
      <c r="A130" s="272" t="s">
        <v>4428</v>
      </c>
      <c r="B130" s="276">
        <v>227168.23</v>
      </c>
      <c r="C130" s="260" t="s">
        <v>2367</v>
      </c>
      <c r="D130" s="263" t="s">
        <v>4346</v>
      </c>
      <c r="E130" s="476"/>
    </row>
    <row r="131" spans="1:5" ht="14.25" customHeight="1">
      <c r="A131" s="272" t="s">
        <v>4429</v>
      </c>
      <c r="B131" s="276" t="s">
        <v>4347</v>
      </c>
      <c r="C131" s="260" t="s">
        <v>2367</v>
      </c>
      <c r="D131" s="263" t="s">
        <v>4348</v>
      </c>
      <c r="E131" s="476"/>
    </row>
    <row r="132" spans="1:5" ht="14.25" customHeight="1">
      <c r="A132" s="277" t="s">
        <v>4430</v>
      </c>
      <c r="B132" s="278">
        <v>306547.25</v>
      </c>
      <c r="C132" s="260" t="s">
        <v>2419</v>
      </c>
      <c r="D132" s="263"/>
      <c r="E132" s="476" t="s">
        <v>4431</v>
      </c>
    </row>
    <row r="133" spans="1:5" ht="14.25" customHeight="1">
      <c r="A133" s="277" t="s">
        <v>4432</v>
      </c>
      <c r="B133" s="278">
        <v>356241.6</v>
      </c>
      <c r="C133" s="260" t="s">
        <v>2419</v>
      </c>
      <c r="D133" s="263"/>
      <c r="E133" s="476"/>
    </row>
    <row r="134" spans="1:5" ht="14.25" customHeight="1">
      <c r="A134" s="277" t="s">
        <v>4433</v>
      </c>
      <c r="B134" s="278">
        <v>16051381.41</v>
      </c>
      <c r="C134" s="260" t="s">
        <v>2369</v>
      </c>
      <c r="D134" s="263"/>
      <c r="E134" s="476"/>
    </row>
    <row r="135" spans="1:5" ht="14.25" customHeight="1">
      <c r="A135" s="277" t="s">
        <v>4434</v>
      </c>
      <c r="B135" s="278">
        <v>1988877.7</v>
      </c>
      <c r="C135" s="260" t="s">
        <v>2369</v>
      </c>
      <c r="D135" s="263"/>
      <c r="E135" s="476"/>
    </row>
    <row r="136" spans="1:5" ht="14.25" customHeight="1">
      <c r="A136" s="277" t="s">
        <v>4435</v>
      </c>
      <c r="B136" s="278">
        <v>509140.14</v>
      </c>
      <c r="C136" s="260" t="s">
        <v>2419</v>
      </c>
      <c r="D136" s="263"/>
      <c r="E136" s="476"/>
    </row>
    <row r="137" spans="1:5" ht="14.25" customHeight="1">
      <c r="A137" s="277" t="s">
        <v>4436</v>
      </c>
      <c r="B137" s="278">
        <v>182746.44</v>
      </c>
      <c r="C137" s="260" t="s">
        <v>2419</v>
      </c>
      <c r="D137" s="263"/>
      <c r="E137" s="476"/>
    </row>
    <row r="138" spans="1:5" ht="14.25" customHeight="1">
      <c r="A138" s="277" t="s">
        <v>4437</v>
      </c>
      <c r="B138" s="278">
        <v>148144.85</v>
      </c>
      <c r="C138" s="260" t="s">
        <v>2419</v>
      </c>
      <c r="D138" s="263"/>
      <c r="E138" s="476"/>
    </row>
    <row r="139" spans="1:5" ht="14.25" customHeight="1">
      <c r="A139" s="277" t="s">
        <v>4438</v>
      </c>
      <c r="B139" s="278">
        <v>199866.84</v>
      </c>
      <c r="C139" s="260" t="s">
        <v>2419</v>
      </c>
      <c r="D139" s="263"/>
      <c r="E139" s="476"/>
    </row>
    <row r="140" spans="1:5" ht="14.25" customHeight="1">
      <c r="A140" s="277" t="s">
        <v>4439</v>
      </c>
      <c r="B140" s="278">
        <v>49635306.850000001</v>
      </c>
      <c r="C140" s="260" t="s">
        <v>2369</v>
      </c>
      <c r="D140" s="263"/>
      <c r="E140" s="476"/>
    </row>
    <row r="141" spans="1:5" ht="14.25" customHeight="1">
      <c r="A141" s="277" t="s">
        <v>4440</v>
      </c>
      <c r="B141" s="278">
        <v>25105311.399999999</v>
      </c>
      <c r="C141" s="260" t="s">
        <v>2367</v>
      </c>
      <c r="D141" s="263"/>
      <c r="E141" s="476"/>
    </row>
    <row r="142" spans="1:5" ht="14.25" customHeight="1">
      <c r="A142" s="277" t="s">
        <v>4441</v>
      </c>
      <c r="B142" s="278">
        <v>275575.55</v>
      </c>
      <c r="C142" s="260" t="s">
        <v>2419</v>
      </c>
      <c r="D142" s="263"/>
      <c r="E142" s="476"/>
    </row>
    <row r="143" spans="1:5" ht="14.25" customHeight="1">
      <c r="A143" s="277" t="s">
        <v>4442</v>
      </c>
      <c r="B143" s="278">
        <v>170148.68</v>
      </c>
      <c r="C143" s="260" t="s">
        <v>2419</v>
      </c>
      <c r="D143" s="263"/>
      <c r="E143" s="476"/>
    </row>
    <row r="144" spans="1:5" ht="14.25" customHeight="1">
      <c r="A144" s="277" t="s">
        <v>4443</v>
      </c>
      <c r="B144" s="278">
        <v>668463.29</v>
      </c>
      <c r="C144" s="260" t="s">
        <v>2419</v>
      </c>
      <c r="D144" s="263"/>
      <c r="E144" s="476"/>
    </row>
    <row r="145" spans="1:5" ht="14.25" customHeight="1">
      <c r="A145" s="277" t="s">
        <v>4444</v>
      </c>
      <c r="B145" s="278">
        <v>183556.05</v>
      </c>
      <c r="C145" s="260" t="s">
        <v>2369</v>
      </c>
      <c r="D145" s="263"/>
      <c r="E145" s="476"/>
    </row>
    <row r="146" spans="1:5" ht="14.25" customHeight="1">
      <c r="A146" s="277" t="s">
        <v>4445</v>
      </c>
      <c r="B146" s="278">
        <v>1474414.04</v>
      </c>
      <c r="C146" s="260" t="s">
        <v>2369</v>
      </c>
      <c r="D146" s="263"/>
      <c r="E146" s="476"/>
    </row>
    <row r="147" spans="1:5" ht="14.25" customHeight="1">
      <c r="A147" s="277" t="s">
        <v>4446</v>
      </c>
      <c r="B147" s="278">
        <v>300610.21000000002</v>
      </c>
      <c r="C147" s="260" t="s">
        <v>2369</v>
      </c>
      <c r="D147" s="263" t="s">
        <v>2444</v>
      </c>
      <c r="E147" s="476"/>
    </row>
    <row r="148" spans="1:5" ht="14.25" customHeight="1">
      <c r="A148" s="277" t="s">
        <v>4447</v>
      </c>
      <c r="B148" s="278">
        <v>693179.41</v>
      </c>
      <c r="C148" s="260" t="s">
        <v>2369</v>
      </c>
      <c r="D148" s="263"/>
      <c r="E148" s="476"/>
    </row>
    <row r="149" spans="1:5" ht="14.25" customHeight="1">
      <c r="A149" s="277" t="s">
        <v>4448</v>
      </c>
      <c r="B149" s="278">
        <v>174861.53</v>
      </c>
      <c r="C149" s="260" t="s">
        <v>2419</v>
      </c>
      <c r="D149" s="263"/>
      <c r="E149" s="476"/>
    </row>
    <row r="150" spans="1:5" ht="14.25" customHeight="1">
      <c r="A150" s="277" t="s">
        <v>4449</v>
      </c>
      <c r="B150" s="278">
        <v>234032.62</v>
      </c>
      <c r="C150" s="260" t="s">
        <v>2419</v>
      </c>
      <c r="D150" s="263"/>
      <c r="E150" s="476"/>
    </row>
    <row r="151" spans="1:5" ht="14.25" customHeight="1">
      <c r="A151" s="277" t="s">
        <v>4450</v>
      </c>
      <c r="B151" s="278">
        <v>731192.73</v>
      </c>
      <c r="C151" s="260" t="s">
        <v>2369</v>
      </c>
      <c r="D151" s="263"/>
      <c r="E151" s="476"/>
    </row>
    <row r="152" spans="1:5" ht="14.25" customHeight="1">
      <c r="A152" s="277" t="s">
        <v>4451</v>
      </c>
      <c r="B152" s="278">
        <v>236842.75</v>
      </c>
      <c r="C152" s="260" t="s">
        <v>2367</v>
      </c>
      <c r="D152" s="263"/>
      <c r="E152" s="476"/>
    </row>
    <row r="153" spans="1:5" ht="14.25" customHeight="1">
      <c r="A153" s="277" t="s">
        <v>4452</v>
      </c>
      <c r="B153" s="278">
        <v>234558.84</v>
      </c>
      <c r="C153" s="260" t="s">
        <v>2419</v>
      </c>
      <c r="D153" s="263"/>
      <c r="E153" s="476"/>
    </row>
    <row r="154" spans="1:5" ht="14.25" customHeight="1">
      <c r="A154" s="277" t="s">
        <v>4453</v>
      </c>
      <c r="B154" s="278">
        <v>1126186.92</v>
      </c>
      <c r="C154" s="260" t="s">
        <v>2369</v>
      </c>
      <c r="D154" s="263"/>
      <c r="E154" s="476"/>
    </row>
    <row r="155" spans="1:5" ht="14.25" customHeight="1">
      <c r="A155" s="277" t="s">
        <v>4454</v>
      </c>
      <c r="B155" s="278">
        <v>372281.68</v>
      </c>
      <c r="C155" s="260" t="s">
        <v>2369</v>
      </c>
      <c r="D155" s="263" t="s">
        <v>2445</v>
      </c>
      <c r="E155" s="476"/>
    </row>
    <row r="156" spans="1:5" ht="14.25" customHeight="1">
      <c r="A156" s="277" t="s">
        <v>4455</v>
      </c>
      <c r="B156" s="278">
        <v>229732.63</v>
      </c>
      <c r="C156" s="260" t="s">
        <v>2419</v>
      </c>
      <c r="D156" s="263"/>
      <c r="E156" s="476"/>
    </row>
    <row r="157" spans="1:5" ht="14.25" customHeight="1">
      <c r="A157" s="277" t="s">
        <v>4456</v>
      </c>
      <c r="B157" s="278">
        <v>463340.18</v>
      </c>
      <c r="C157" s="260" t="s">
        <v>2367</v>
      </c>
      <c r="D157" s="263"/>
      <c r="E157" s="476"/>
    </row>
    <row r="158" spans="1:5" ht="14.25" customHeight="1">
      <c r="A158" s="277" t="s">
        <v>4457</v>
      </c>
      <c r="B158" s="278">
        <v>756012.45</v>
      </c>
      <c r="C158" s="260" t="s">
        <v>2369</v>
      </c>
      <c r="D158" s="263"/>
      <c r="E158" s="476"/>
    </row>
    <row r="159" spans="1:5" ht="14.25" customHeight="1">
      <c r="A159" s="277" t="s">
        <v>4458</v>
      </c>
      <c r="B159" s="278">
        <v>5134994.34</v>
      </c>
      <c r="C159" s="260" t="s">
        <v>2369</v>
      </c>
      <c r="D159" s="263"/>
      <c r="E159" s="476"/>
    </row>
    <row r="160" spans="1:5" ht="14.25" customHeight="1">
      <c r="A160" s="277" t="s">
        <v>4459</v>
      </c>
      <c r="B160" s="278">
        <v>236971.12</v>
      </c>
      <c r="C160" s="260" t="s">
        <v>2419</v>
      </c>
      <c r="D160" s="263"/>
      <c r="E160" s="476"/>
    </row>
    <row r="161" spans="1:5" ht="14.25" customHeight="1">
      <c r="A161" s="272" t="s">
        <v>4460</v>
      </c>
      <c r="B161" s="278">
        <v>200000</v>
      </c>
      <c r="C161" s="260" t="s">
        <v>2419</v>
      </c>
      <c r="D161" s="263"/>
      <c r="E161" s="476"/>
    </row>
    <row r="162" spans="1:5" ht="14.25" customHeight="1">
      <c r="A162" s="272" t="s">
        <v>4461</v>
      </c>
      <c r="B162" s="278">
        <v>1225270</v>
      </c>
      <c r="C162" s="260" t="s">
        <v>2419</v>
      </c>
      <c r="D162" s="263"/>
      <c r="E162" s="476"/>
    </row>
    <row r="163" spans="1:5" ht="14.25" customHeight="1">
      <c r="A163" s="272" t="s">
        <v>4462</v>
      </c>
      <c r="B163" s="278">
        <v>697501.3</v>
      </c>
      <c r="C163" s="260" t="s">
        <v>2369</v>
      </c>
      <c r="D163" s="263"/>
      <c r="E163" s="476"/>
    </row>
    <row r="164" spans="1:5" ht="14.25" customHeight="1">
      <c r="A164" s="272" t="s">
        <v>4463</v>
      </c>
      <c r="B164" s="278">
        <v>558220.79</v>
      </c>
      <c r="C164" s="260" t="s">
        <v>2419</v>
      </c>
      <c r="D164" s="263"/>
      <c r="E164" s="476"/>
    </row>
    <row r="165" spans="1:5" ht="14.25" customHeight="1">
      <c r="A165" s="272" t="s">
        <v>4464</v>
      </c>
      <c r="B165" s="278">
        <v>244442.66</v>
      </c>
      <c r="C165" s="260" t="s">
        <v>2419</v>
      </c>
      <c r="D165" s="263"/>
      <c r="E165" s="476"/>
    </row>
    <row r="166" spans="1:5" ht="14.25" customHeight="1">
      <c r="A166" s="272" t="s">
        <v>4465</v>
      </c>
      <c r="B166" s="278">
        <v>421239.91</v>
      </c>
      <c r="C166" s="260" t="s">
        <v>2419</v>
      </c>
      <c r="D166" s="263"/>
      <c r="E166" s="476"/>
    </row>
    <row r="167" spans="1:5" ht="14.25" customHeight="1">
      <c r="A167" s="272" t="s">
        <v>4466</v>
      </c>
      <c r="B167" s="278">
        <v>291221.02</v>
      </c>
      <c r="C167" s="260" t="s">
        <v>2419</v>
      </c>
      <c r="D167" s="263"/>
      <c r="E167" s="476"/>
    </row>
    <row r="168" spans="1:5" ht="14.25" customHeight="1">
      <c r="A168" s="272" t="s">
        <v>4467</v>
      </c>
      <c r="B168" s="278">
        <v>618782.06000000006</v>
      </c>
      <c r="C168" s="260" t="s">
        <v>2369</v>
      </c>
      <c r="D168" s="263" t="s">
        <v>2446</v>
      </c>
      <c r="E168" s="476"/>
    </row>
    <row r="169" spans="1:5" ht="14.25" customHeight="1">
      <c r="A169" s="272" t="s">
        <v>4468</v>
      </c>
      <c r="B169" s="278">
        <v>234980.29</v>
      </c>
      <c r="C169" s="260" t="s">
        <v>2419</v>
      </c>
      <c r="D169" s="263"/>
      <c r="E169" s="476"/>
    </row>
    <row r="170" spans="1:5" ht="14.25" customHeight="1">
      <c r="A170" s="272" t="s">
        <v>4469</v>
      </c>
      <c r="B170" s="278">
        <v>787022.27</v>
      </c>
      <c r="C170" s="260" t="s">
        <v>2419</v>
      </c>
      <c r="D170" s="263"/>
      <c r="E170" s="476"/>
    </row>
    <row r="171" spans="1:5" ht="14.25" customHeight="1">
      <c r="A171" s="272" t="s">
        <v>4470</v>
      </c>
      <c r="B171" s="278">
        <v>754089.47</v>
      </c>
      <c r="C171" s="260" t="s">
        <v>2419</v>
      </c>
      <c r="D171" s="263"/>
      <c r="E171" s="476"/>
    </row>
    <row r="172" spans="1:5" ht="14.25" customHeight="1">
      <c r="A172" s="272" t="s">
        <v>4471</v>
      </c>
      <c r="B172" s="278">
        <v>2168716.29</v>
      </c>
      <c r="C172" s="260" t="s">
        <v>2369</v>
      </c>
      <c r="D172" s="263"/>
      <c r="E172" s="476"/>
    </row>
    <row r="173" spans="1:5" ht="14.25" customHeight="1">
      <c r="A173" s="272" t="s">
        <v>4472</v>
      </c>
      <c r="B173" s="278">
        <v>236704.3</v>
      </c>
      <c r="C173" s="260" t="s">
        <v>2419</v>
      </c>
      <c r="D173" s="263"/>
      <c r="E173" s="476"/>
    </row>
    <row r="174" spans="1:5" ht="14.25" customHeight="1">
      <c r="A174" s="272" t="s">
        <v>4473</v>
      </c>
      <c r="B174" s="278">
        <v>824705.76</v>
      </c>
      <c r="C174" s="260" t="s">
        <v>2369</v>
      </c>
      <c r="D174" s="263"/>
      <c r="E174" s="476"/>
    </row>
    <row r="175" spans="1:5" ht="14.25" customHeight="1">
      <c r="A175" s="272" t="s">
        <v>4474</v>
      </c>
      <c r="B175" s="278">
        <v>217840.59</v>
      </c>
      <c r="C175" s="260" t="s">
        <v>2419</v>
      </c>
      <c r="D175" s="263"/>
      <c r="E175" s="476"/>
    </row>
    <row r="176" spans="1:5" ht="14.25" customHeight="1">
      <c r="A176" s="272" t="s">
        <v>4475</v>
      </c>
      <c r="B176" s="278">
        <v>233105.98</v>
      </c>
      <c r="C176" s="260" t="s">
        <v>2419</v>
      </c>
      <c r="D176" s="263"/>
      <c r="E176" s="476"/>
    </row>
    <row r="177" spans="1:5" ht="14.25" customHeight="1">
      <c r="A177" s="272" t="s">
        <v>4476</v>
      </c>
      <c r="B177" s="278">
        <v>726659.83</v>
      </c>
      <c r="C177" s="260" t="s">
        <v>2419</v>
      </c>
      <c r="D177" s="263"/>
      <c r="E177" s="476"/>
    </row>
    <row r="178" spans="1:5" ht="14.25" customHeight="1">
      <c r="A178" s="272" t="s">
        <v>4477</v>
      </c>
      <c r="B178" s="278">
        <v>575128.74</v>
      </c>
      <c r="C178" s="260" t="s">
        <v>2419</v>
      </c>
      <c r="D178" s="263"/>
      <c r="E178" s="476"/>
    </row>
    <row r="179" spans="1:5" ht="14.25" customHeight="1">
      <c r="A179" s="272" t="s">
        <v>2447</v>
      </c>
      <c r="B179" s="271">
        <v>223756.99</v>
      </c>
      <c r="C179" s="260" t="s">
        <v>2367</v>
      </c>
      <c r="D179" s="263" t="s">
        <v>2448</v>
      </c>
      <c r="E179" s="476" t="s">
        <v>4478</v>
      </c>
    </row>
    <row r="180" spans="1:5" ht="14.25" customHeight="1">
      <c r="A180" s="272" t="s">
        <v>2449</v>
      </c>
      <c r="B180" s="271">
        <v>64266.15</v>
      </c>
      <c r="C180" s="260" t="s">
        <v>2419</v>
      </c>
      <c r="D180" s="263" t="s">
        <v>2450</v>
      </c>
      <c r="E180" s="476"/>
    </row>
    <row r="181" spans="1:5" ht="14.25" customHeight="1">
      <c r="A181" s="272" t="s">
        <v>2451</v>
      </c>
      <c r="B181" s="271">
        <v>4946111.7</v>
      </c>
      <c r="C181" s="260" t="s">
        <v>2369</v>
      </c>
      <c r="D181" s="263" t="s">
        <v>2452</v>
      </c>
      <c r="E181" s="476"/>
    </row>
    <row r="182" spans="1:5" ht="14.25" customHeight="1">
      <c r="A182" s="272" t="s">
        <v>2453</v>
      </c>
      <c r="B182" s="271">
        <v>376078.2</v>
      </c>
      <c r="C182" s="260" t="s">
        <v>2369</v>
      </c>
      <c r="D182" s="263" t="s">
        <v>2454</v>
      </c>
      <c r="E182" s="476"/>
    </row>
    <row r="183" spans="1:5" ht="14.25" customHeight="1">
      <c r="A183" s="272" t="s">
        <v>2455</v>
      </c>
      <c r="B183" s="271">
        <v>54329.52</v>
      </c>
      <c r="C183" s="260" t="s">
        <v>2419</v>
      </c>
      <c r="D183" s="263" t="s">
        <v>2456</v>
      </c>
      <c r="E183" s="476"/>
    </row>
    <row r="184" spans="1:5" ht="14.25" customHeight="1">
      <c r="A184" s="264" t="s">
        <v>2457</v>
      </c>
      <c r="B184" s="271">
        <v>63103.08</v>
      </c>
      <c r="C184" s="260" t="s">
        <v>2367</v>
      </c>
      <c r="D184" s="263" t="s">
        <v>2458</v>
      </c>
      <c r="E184" s="476"/>
    </row>
    <row r="185" spans="1:5" ht="14.25" customHeight="1">
      <c r="A185" s="272" t="s">
        <v>4349</v>
      </c>
      <c r="B185" s="271">
        <v>288967.65000000002</v>
      </c>
      <c r="C185" s="260" t="s">
        <v>2367</v>
      </c>
      <c r="D185" s="263" t="s">
        <v>2459</v>
      </c>
      <c r="E185" s="476"/>
    </row>
    <row r="186" spans="1:5" ht="14.25" customHeight="1">
      <c r="A186" s="272" t="s">
        <v>4350</v>
      </c>
      <c r="B186" s="271">
        <v>46109.88</v>
      </c>
      <c r="C186" s="260" t="s">
        <v>2367</v>
      </c>
      <c r="D186" s="263" t="s">
        <v>2459</v>
      </c>
      <c r="E186" s="476"/>
    </row>
    <row r="187" spans="1:5" ht="44.25" customHeight="1">
      <c r="A187" s="272" t="s">
        <v>2460</v>
      </c>
      <c r="B187" s="278">
        <v>21604.12</v>
      </c>
      <c r="C187" s="260" t="s">
        <v>2367</v>
      </c>
      <c r="D187" s="263" t="s">
        <v>2461</v>
      </c>
      <c r="E187" s="279" t="s">
        <v>4479</v>
      </c>
    </row>
    <row r="188" spans="1:5" ht="14.25" customHeight="1">
      <c r="A188" s="272" t="s">
        <v>2462</v>
      </c>
      <c r="B188" s="280">
        <v>220286.01</v>
      </c>
      <c r="C188" s="260" t="s">
        <v>2369</v>
      </c>
      <c r="D188" s="263" t="s">
        <v>2463</v>
      </c>
      <c r="E188" s="476" t="s">
        <v>4480</v>
      </c>
    </row>
    <row r="189" spans="1:5" ht="14.25" customHeight="1">
      <c r="A189" s="272" t="s">
        <v>2464</v>
      </c>
      <c r="B189" s="280">
        <v>160698.42000000001</v>
      </c>
      <c r="C189" s="260" t="s">
        <v>2419</v>
      </c>
      <c r="D189" s="263" t="s">
        <v>2465</v>
      </c>
      <c r="E189" s="476"/>
    </row>
    <row r="190" spans="1:5" ht="14.25" customHeight="1">
      <c r="A190" s="272" t="s">
        <v>2466</v>
      </c>
      <c r="B190" s="280">
        <v>175535.69</v>
      </c>
      <c r="C190" s="260" t="s">
        <v>2367</v>
      </c>
      <c r="D190" s="263" t="s">
        <v>2467</v>
      </c>
      <c r="E190" s="476"/>
    </row>
    <row r="191" spans="1:5" ht="14.25" customHeight="1">
      <c r="A191" s="272" t="s">
        <v>2468</v>
      </c>
      <c r="B191" s="280">
        <v>346176.3</v>
      </c>
      <c r="C191" s="260" t="s">
        <v>2419</v>
      </c>
      <c r="D191" s="263" t="s">
        <v>2469</v>
      </c>
      <c r="E191" s="476"/>
    </row>
    <row r="192" spans="1:5" ht="14.25" customHeight="1">
      <c r="A192" s="272" t="s">
        <v>2470</v>
      </c>
      <c r="B192" s="280">
        <v>224330.15</v>
      </c>
      <c r="C192" s="260" t="s">
        <v>2419</v>
      </c>
      <c r="D192" s="263" t="s">
        <v>2471</v>
      </c>
      <c r="E192" s="476"/>
    </row>
    <row r="193" spans="1:5" ht="14.25" customHeight="1">
      <c r="A193" s="272" t="s">
        <v>2472</v>
      </c>
      <c r="B193" s="280">
        <v>5950</v>
      </c>
      <c r="C193" s="260" t="s">
        <v>2367</v>
      </c>
      <c r="D193" s="263" t="s">
        <v>2473</v>
      </c>
      <c r="E193" s="476"/>
    </row>
    <row r="194" spans="1:5" ht="14.25" customHeight="1">
      <c r="A194" s="272" t="s">
        <v>2474</v>
      </c>
      <c r="B194" s="280">
        <v>223465.03</v>
      </c>
      <c r="C194" s="260" t="s">
        <v>2367</v>
      </c>
      <c r="D194" s="263"/>
      <c r="E194" s="476"/>
    </row>
    <row r="195" spans="1:5" ht="14.25" customHeight="1">
      <c r="A195" s="272" t="s">
        <v>2475</v>
      </c>
      <c r="B195" s="280">
        <v>276775.08</v>
      </c>
      <c r="C195" s="260" t="s">
        <v>2419</v>
      </c>
      <c r="D195" s="263" t="s">
        <v>2476</v>
      </c>
      <c r="E195" s="476"/>
    </row>
    <row r="196" spans="1:5" ht="14.25" customHeight="1">
      <c r="A196" s="272" t="s">
        <v>2477</v>
      </c>
      <c r="B196" s="280">
        <v>111705.61</v>
      </c>
      <c r="C196" s="260" t="s">
        <v>2367</v>
      </c>
      <c r="D196" s="263"/>
      <c r="E196" s="476"/>
    </row>
    <row r="197" spans="1:5" ht="14.25" customHeight="1">
      <c r="A197" s="272" t="s">
        <v>2478</v>
      </c>
      <c r="B197" s="280">
        <v>69973.25</v>
      </c>
      <c r="C197" s="260" t="s">
        <v>2419</v>
      </c>
      <c r="D197" s="263"/>
      <c r="E197" s="476"/>
    </row>
    <row r="198" spans="1:5" ht="14.25" customHeight="1">
      <c r="A198" s="272" t="s">
        <v>2479</v>
      </c>
      <c r="B198" s="280">
        <v>159491.24</v>
      </c>
      <c r="C198" s="260" t="s">
        <v>2419</v>
      </c>
      <c r="D198" s="263" t="s">
        <v>2476</v>
      </c>
      <c r="E198" s="476"/>
    </row>
    <row r="199" spans="1:5" ht="14.25" customHeight="1">
      <c r="A199" s="272" t="s">
        <v>2480</v>
      </c>
      <c r="B199" s="280">
        <v>35204.75</v>
      </c>
      <c r="C199" s="260" t="s">
        <v>2419</v>
      </c>
      <c r="D199" s="263" t="s">
        <v>2476</v>
      </c>
      <c r="E199" s="476"/>
    </row>
    <row r="200" spans="1:5" ht="14.25" customHeight="1">
      <c r="A200" s="272" t="s">
        <v>2481</v>
      </c>
      <c r="B200" s="280">
        <v>124774.28</v>
      </c>
      <c r="C200" s="260" t="s">
        <v>2367</v>
      </c>
      <c r="D200" s="263"/>
      <c r="E200" s="476"/>
    </row>
    <row r="201" spans="1:5" ht="14.25" customHeight="1">
      <c r="A201" s="272" t="s">
        <v>2482</v>
      </c>
      <c r="B201" s="280">
        <v>96460.31</v>
      </c>
      <c r="C201" s="260" t="s">
        <v>2367</v>
      </c>
      <c r="D201" s="263" t="s">
        <v>2476</v>
      </c>
      <c r="E201" s="476"/>
    </row>
    <row r="202" spans="1:5" ht="14.25" customHeight="1">
      <c r="A202" s="272" t="s">
        <v>2483</v>
      </c>
      <c r="B202" s="280">
        <v>99608.46</v>
      </c>
      <c r="C202" s="260" t="s">
        <v>2367</v>
      </c>
      <c r="D202" s="263"/>
      <c r="E202" s="476"/>
    </row>
    <row r="203" spans="1:5" ht="14.25" customHeight="1">
      <c r="A203" s="281" t="s">
        <v>2484</v>
      </c>
      <c r="B203" s="280">
        <v>107133.66</v>
      </c>
      <c r="C203" s="260" t="s">
        <v>2367</v>
      </c>
      <c r="D203" s="263"/>
      <c r="E203" s="476"/>
    </row>
    <row r="204" spans="1:5" ht="14.25" customHeight="1">
      <c r="A204" s="282" t="s">
        <v>2485</v>
      </c>
      <c r="B204" s="280">
        <v>227485.71</v>
      </c>
      <c r="C204" s="260" t="s">
        <v>2419</v>
      </c>
      <c r="D204" s="263" t="s">
        <v>2476</v>
      </c>
      <c r="E204" s="476"/>
    </row>
    <row r="205" spans="1:5" ht="14.25" customHeight="1">
      <c r="A205" s="283" t="s">
        <v>2486</v>
      </c>
      <c r="B205" s="280">
        <v>77895.350000000006</v>
      </c>
      <c r="C205" s="260" t="s">
        <v>2419</v>
      </c>
      <c r="D205" s="263" t="s">
        <v>2487</v>
      </c>
      <c r="E205" s="476"/>
    </row>
    <row r="206" spans="1:5" ht="14.25" customHeight="1">
      <c r="A206" s="283" t="s">
        <v>2488</v>
      </c>
      <c r="B206" s="280">
        <v>219222.78</v>
      </c>
      <c r="C206" s="260" t="s">
        <v>2367</v>
      </c>
      <c r="D206" s="263" t="s">
        <v>2476</v>
      </c>
      <c r="E206" s="476"/>
    </row>
    <row r="207" spans="1:5" ht="14.25" customHeight="1">
      <c r="A207" s="283" t="s">
        <v>2489</v>
      </c>
      <c r="B207" s="280">
        <v>124995.07</v>
      </c>
      <c r="C207" s="260" t="s">
        <v>2367</v>
      </c>
      <c r="D207" s="263" t="s">
        <v>2487</v>
      </c>
      <c r="E207" s="476"/>
    </row>
    <row r="208" spans="1:5" ht="43.5" customHeight="1">
      <c r="A208" s="274" t="s">
        <v>4351</v>
      </c>
      <c r="B208" s="280">
        <v>1760375410.52</v>
      </c>
      <c r="C208" s="260" t="s">
        <v>2419</v>
      </c>
      <c r="D208" s="263" t="s">
        <v>4352</v>
      </c>
      <c r="E208" s="279" t="s">
        <v>5278</v>
      </c>
    </row>
    <row r="209" spans="1:5" ht="30" customHeight="1">
      <c r="A209" s="283" t="s">
        <v>4353</v>
      </c>
      <c r="B209" s="284">
        <v>6206.29</v>
      </c>
      <c r="C209" s="260" t="s">
        <v>2367</v>
      </c>
      <c r="D209" s="263" t="s">
        <v>2490</v>
      </c>
      <c r="E209" s="279" t="s">
        <v>4481</v>
      </c>
    </row>
    <row r="210" spans="1:5" ht="25.5" customHeight="1">
      <c r="A210" s="283" t="s">
        <v>2491</v>
      </c>
      <c r="B210" s="284">
        <v>183696.34</v>
      </c>
      <c r="C210" s="260" t="s">
        <v>2369</v>
      </c>
      <c r="D210" s="263" t="s">
        <v>2492</v>
      </c>
      <c r="E210" s="279" t="s">
        <v>4482</v>
      </c>
    </row>
    <row r="211" spans="1:5" ht="36" customHeight="1">
      <c r="A211" s="283" t="s">
        <v>2493</v>
      </c>
      <c r="B211" s="284">
        <v>52290.86</v>
      </c>
      <c r="C211" s="260" t="s">
        <v>2369</v>
      </c>
      <c r="D211" s="263" t="s">
        <v>2494</v>
      </c>
      <c r="E211" s="279" t="s">
        <v>4483</v>
      </c>
    </row>
    <row r="212" spans="1:5" ht="36" customHeight="1">
      <c r="A212" s="283" t="s">
        <v>4484</v>
      </c>
      <c r="B212" s="284">
        <v>236816.5589</v>
      </c>
      <c r="C212" s="260" t="s">
        <v>2367</v>
      </c>
      <c r="D212" s="263" t="s">
        <v>2495</v>
      </c>
      <c r="E212" s="279" t="s">
        <v>4485</v>
      </c>
    </row>
    <row r="213" spans="1:5" ht="14.25" customHeight="1">
      <c r="A213" s="283" t="s">
        <v>2496</v>
      </c>
      <c r="B213" s="284">
        <v>67575.22</v>
      </c>
      <c r="C213" s="260" t="s">
        <v>2367</v>
      </c>
      <c r="D213" s="263" t="s">
        <v>2497</v>
      </c>
      <c r="E213" s="476" t="s">
        <v>4486</v>
      </c>
    </row>
    <row r="214" spans="1:5" ht="14.25" customHeight="1">
      <c r="A214" s="283" t="s">
        <v>2498</v>
      </c>
      <c r="B214" s="284">
        <v>214807.31</v>
      </c>
      <c r="C214" s="260" t="s">
        <v>2369</v>
      </c>
      <c r="D214" s="263" t="s">
        <v>2499</v>
      </c>
      <c r="E214" s="476"/>
    </row>
    <row r="215" spans="1:5" ht="36" customHeight="1">
      <c r="A215" s="285" t="s">
        <v>4354</v>
      </c>
      <c r="B215" s="286">
        <v>704502.24</v>
      </c>
      <c r="C215" s="260" t="s">
        <v>2367</v>
      </c>
      <c r="D215" s="263"/>
      <c r="E215" s="279" t="s">
        <v>4487</v>
      </c>
    </row>
    <row r="216" spans="1:5" ht="14.25" customHeight="1">
      <c r="A216" s="285" t="s">
        <v>4488</v>
      </c>
      <c r="B216" s="286">
        <v>740836.27</v>
      </c>
      <c r="C216" s="271" t="s">
        <v>2427</v>
      </c>
      <c r="D216" s="287" t="s">
        <v>4489</v>
      </c>
      <c r="E216" s="477" t="s">
        <v>5279</v>
      </c>
    </row>
    <row r="217" spans="1:5" ht="14.25" customHeight="1">
      <c r="A217" s="285" t="s">
        <v>4490</v>
      </c>
      <c r="B217" s="286">
        <v>383813.51</v>
      </c>
      <c r="C217" s="271" t="s">
        <v>2427</v>
      </c>
      <c r="D217" s="287" t="s">
        <v>4491</v>
      </c>
      <c r="E217" s="478"/>
    </row>
    <row r="218" spans="1:5" ht="14.25" customHeight="1">
      <c r="A218" s="285" t="s">
        <v>4492</v>
      </c>
      <c r="B218" s="286">
        <v>236976.12</v>
      </c>
      <c r="C218" s="271" t="s">
        <v>2427</v>
      </c>
      <c r="D218" s="287" t="s">
        <v>4493</v>
      </c>
      <c r="E218" s="478"/>
    </row>
    <row r="219" spans="1:5" ht="14.25" customHeight="1">
      <c r="A219" s="285" t="s">
        <v>4494</v>
      </c>
      <c r="B219" s="286">
        <v>27990.319599999999</v>
      </c>
      <c r="C219" s="271" t="s">
        <v>2427</v>
      </c>
      <c r="D219" s="287" t="s">
        <v>4495</v>
      </c>
      <c r="E219" s="478"/>
    </row>
    <row r="220" spans="1:5" ht="14.25" customHeight="1">
      <c r="A220" s="285" t="s">
        <v>4496</v>
      </c>
      <c r="B220" s="286">
        <v>41999.369399999996</v>
      </c>
      <c r="C220" s="271" t="s">
        <v>2427</v>
      </c>
      <c r="D220" s="287" t="s">
        <v>4495</v>
      </c>
      <c r="E220" s="478"/>
    </row>
    <row r="221" spans="1:5" ht="14.25" customHeight="1">
      <c r="A221" s="285" t="s">
        <v>4497</v>
      </c>
      <c r="B221" s="286">
        <v>39992.888599999998</v>
      </c>
      <c r="C221" s="271" t="s">
        <v>2427</v>
      </c>
      <c r="D221" s="287" t="s">
        <v>4495</v>
      </c>
      <c r="E221" s="478"/>
    </row>
    <row r="222" spans="1:5" ht="14.25" customHeight="1">
      <c r="A222" s="285" t="s">
        <v>4498</v>
      </c>
      <c r="B222" s="286">
        <v>23999.790799999995</v>
      </c>
      <c r="C222" s="271" t="s">
        <v>2427</v>
      </c>
      <c r="D222" s="287" t="s">
        <v>4495</v>
      </c>
      <c r="E222" s="478"/>
    </row>
    <row r="223" spans="1:5" ht="14.25" customHeight="1">
      <c r="A223" s="285" t="s">
        <v>4499</v>
      </c>
      <c r="B223" s="286">
        <v>27986.9</v>
      </c>
      <c r="C223" s="271" t="s">
        <v>2427</v>
      </c>
      <c r="D223" s="287" t="s">
        <v>4500</v>
      </c>
      <c r="E223" s="478"/>
    </row>
    <row r="224" spans="1:5" ht="14.25" customHeight="1">
      <c r="A224" s="285" t="s">
        <v>4501</v>
      </c>
      <c r="B224" s="286">
        <v>13993.45</v>
      </c>
      <c r="C224" s="271" t="s">
        <v>2427</v>
      </c>
      <c r="D224" s="287" t="s">
        <v>4500</v>
      </c>
      <c r="E224" s="478"/>
    </row>
    <row r="225" spans="1:5" ht="14.25" customHeight="1">
      <c r="A225" s="285" t="s">
        <v>4502</v>
      </c>
      <c r="B225" s="286">
        <v>37999.672600000005</v>
      </c>
      <c r="C225" s="271" t="s">
        <v>2427</v>
      </c>
      <c r="D225" s="287" t="s">
        <v>4500</v>
      </c>
      <c r="E225" s="478"/>
    </row>
    <row r="226" spans="1:5" ht="14.25" customHeight="1">
      <c r="A226" s="285" t="s">
        <v>4503</v>
      </c>
      <c r="B226" s="286">
        <v>39506.485999999997</v>
      </c>
      <c r="C226" s="271" t="s">
        <v>2427</v>
      </c>
      <c r="D226" s="287" t="s">
        <v>4500</v>
      </c>
      <c r="E226" s="478"/>
    </row>
    <row r="227" spans="1:5" ht="14.25" customHeight="1">
      <c r="A227" s="285" t="s">
        <v>4504</v>
      </c>
      <c r="B227" s="286">
        <v>31999.745300000006</v>
      </c>
      <c r="C227" s="271" t="s">
        <v>2427</v>
      </c>
      <c r="D227" s="287" t="s">
        <v>4500</v>
      </c>
      <c r="E227" s="478"/>
    </row>
    <row r="228" spans="1:5" ht="14.25" customHeight="1">
      <c r="A228" s="285" t="s">
        <v>4505</v>
      </c>
      <c r="B228" s="286">
        <v>31999.973300000001</v>
      </c>
      <c r="C228" s="271" t="s">
        <v>2427</v>
      </c>
      <c r="D228" s="287" t="s">
        <v>4500</v>
      </c>
      <c r="E228" s="478"/>
    </row>
    <row r="229" spans="1:5" ht="14.25" customHeight="1">
      <c r="A229" s="285" t="s">
        <v>4506</v>
      </c>
      <c r="B229" s="286">
        <v>33999.873699999996</v>
      </c>
      <c r="C229" s="271" t="s">
        <v>2427</v>
      </c>
      <c r="D229" s="287" t="s">
        <v>4507</v>
      </c>
      <c r="E229" s="478"/>
    </row>
    <row r="230" spans="1:5" ht="14.25" customHeight="1">
      <c r="A230" s="285" t="s">
        <v>4508</v>
      </c>
      <c r="B230" s="286">
        <v>69999.796449999994</v>
      </c>
      <c r="C230" s="271" t="s">
        <v>2427</v>
      </c>
      <c r="D230" s="287" t="s">
        <v>4507</v>
      </c>
      <c r="E230" s="478"/>
    </row>
    <row r="231" spans="1:5" ht="14.25" customHeight="1">
      <c r="A231" s="285" t="s">
        <v>4509</v>
      </c>
      <c r="B231" s="286">
        <v>21707.200000000001</v>
      </c>
      <c r="C231" s="271" t="s">
        <v>2427</v>
      </c>
      <c r="D231" s="287" t="s">
        <v>4507</v>
      </c>
      <c r="E231" s="478"/>
    </row>
    <row r="232" spans="1:5" ht="14.25" customHeight="1">
      <c r="A232" s="285" t="s">
        <v>4510</v>
      </c>
      <c r="B232" s="286">
        <v>94799.917749999993</v>
      </c>
      <c r="C232" s="271" t="s">
        <v>2427</v>
      </c>
      <c r="D232" s="287" t="s">
        <v>4507</v>
      </c>
      <c r="E232" s="478"/>
    </row>
    <row r="233" spans="1:5" ht="14.25" customHeight="1">
      <c r="A233" s="285" t="s">
        <v>4511</v>
      </c>
      <c r="B233" s="286">
        <v>141782.89000000001</v>
      </c>
      <c r="C233" s="271" t="s">
        <v>2427</v>
      </c>
      <c r="D233" s="287" t="s">
        <v>4512</v>
      </c>
      <c r="E233" s="478"/>
    </row>
    <row r="234" spans="1:5" ht="14.25" customHeight="1">
      <c r="A234" s="285" t="s">
        <v>4513</v>
      </c>
      <c r="B234" s="286">
        <v>30000</v>
      </c>
      <c r="C234" s="271" t="s">
        <v>2427</v>
      </c>
      <c r="D234" s="287" t="s">
        <v>4512</v>
      </c>
      <c r="E234" s="478"/>
    </row>
    <row r="235" spans="1:5" ht="14.25" customHeight="1">
      <c r="A235" s="285" t="s">
        <v>4514</v>
      </c>
      <c r="B235" s="286">
        <v>79183</v>
      </c>
      <c r="C235" s="271" t="s">
        <v>2427</v>
      </c>
      <c r="D235" s="287" t="s">
        <v>4515</v>
      </c>
      <c r="E235" s="478"/>
    </row>
    <row r="236" spans="1:5" ht="14.25" customHeight="1">
      <c r="A236" s="285" t="s">
        <v>4516</v>
      </c>
      <c r="B236" s="286">
        <v>79713.31</v>
      </c>
      <c r="C236" s="271" t="s">
        <v>2427</v>
      </c>
      <c r="D236" s="287" t="s">
        <v>4515</v>
      </c>
      <c r="E236" s="478"/>
    </row>
    <row r="237" spans="1:5" ht="14.25" customHeight="1">
      <c r="A237" s="285" t="s">
        <v>4517</v>
      </c>
      <c r="B237" s="286">
        <v>35999.484570000001</v>
      </c>
      <c r="C237" s="271" t="s">
        <v>2427</v>
      </c>
      <c r="D237" s="287" t="s">
        <v>4518</v>
      </c>
      <c r="E237" s="478"/>
    </row>
    <row r="238" spans="1:5" ht="14.25" customHeight="1">
      <c r="A238" s="285" t="s">
        <v>4519</v>
      </c>
      <c r="B238" s="286">
        <v>82999.997870000007</v>
      </c>
      <c r="C238" s="271" t="s">
        <v>2427</v>
      </c>
      <c r="D238" s="287" t="s">
        <v>4518</v>
      </c>
      <c r="E238" s="478"/>
    </row>
    <row r="239" spans="1:5" ht="14.25" customHeight="1">
      <c r="A239" s="285" t="s">
        <v>4520</v>
      </c>
      <c r="B239" s="286">
        <v>26489.9251</v>
      </c>
      <c r="C239" s="271" t="s">
        <v>2427</v>
      </c>
      <c r="D239" s="287" t="s">
        <v>4518</v>
      </c>
      <c r="E239" s="478"/>
    </row>
    <row r="240" spans="1:5" ht="14.25" customHeight="1">
      <c r="A240" s="285" t="s">
        <v>4521</v>
      </c>
      <c r="B240" s="286">
        <v>74999.723599999998</v>
      </c>
      <c r="C240" s="271" t="s">
        <v>2427</v>
      </c>
      <c r="D240" s="287" t="s">
        <v>4518</v>
      </c>
      <c r="E240" s="478"/>
    </row>
    <row r="241" spans="1:5" ht="14.25" customHeight="1">
      <c r="A241" s="285" t="s">
        <v>4522</v>
      </c>
      <c r="B241" s="286">
        <v>98106.38</v>
      </c>
      <c r="C241" s="271" t="s">
        <v>2427</v>
      </c>
      <c r="D241" s="287" t="s">
        <v>4523</v>
      </c>
      <c r="E241" s="478"/>
    </row>
    <row r="242" spans="1:5" ht="14.25" customHeight="1">
      <c r="A242" s="285" t="s">
        <v>4524</v>
      </c>
      <c r="B242" s="286">
        <v>120938.29</v>
      </c>
      <c r="C242" s="271" t="s">
        <v>2427</v>
      </c>
      <c r="D242" s="287" t="s">
        <v>4523</v>
      </c>
      <c r="E242" s="478"/>
    </row>
    <row r="243" spans="1:5" ht="14.25" customHeight="1">
      <c r="A243" s="285" t="s">
        <v>4525</v>
      </c>
      <c r="B243" s="286">
        <v>219567.87</v>
      </c>
      <c r="C243" s="271" t="s">
        <v>2427</v>
      </c>
      <c r="D243" s="287" t="s">
        <v>4526</v>
      </c>
      <c r="E243" s="478"/>
    </row>
    <row r="244" spans="1:5" ht="14.25" customHeight="1">
      <c r="A244" s="285" t="s">
        <v>4527</v>
      </c>
      <c r="B244" s="286">
        <v>34943.11</v>
      </c>
      <c r="C244" s="271" t="s">
        <v>2427</v>
      </c>
      <c r="D244" s="287" t="s">
        <v>4528</v>
      </c>
      <c r="E244" s="478"/>
    </row>
    <row r="245" spans="1:5" ht="14.25" customHeight="1">
      <c r="A245" s="285" t="s">
        <v>4529</v>
      </c>
      <c r="B245" s="286">
        <v>73378.029999999984</v>
      </c>
      <c r="C245" s="271" t="s">
        <v>2427</v>
      </c>
      <c r="D245" s="287" t="s">
        <v>4528</v>
      </c>
      <c r="E245" s="478"/>
    </row>
    <row r="246" spans="1:5" ht="14.25" customHeight="1">
      <c r="A246" s="285" t="s">
        <v>4530</v>
      </c>
      <c r="B246" s="286">
        <v>94157.05</v>
      </c>
      <c r="C246" s="271" t="s">
        <v>2427</v>
      </c>
      <c r="D246" s="287" t="s">
        <v>4531</v>
      </c>
      <c r="E246" s="478"/>
    </row>
    <row r="247" spans="1:5" ht="14.25" customHeight="1">
      <c r="A247" s="285" t="s">
        <v>4532</v>
      </c>
      <c r="B247" s="286">
        <v>39999.96</v>
      </c>
      <c r="C247" s="271" t="s">
        <v>2427</v>
      </c>
      <c r="D247" s="287" t="s">
        <v>4531</v>
      </c>
      <c r="E247" s="478"/>
    </row>
    <row r="248" spans="1:5" ht="14.25" customHeight="1">
      <c r="A248" s="285" t="s">
        <v>4533</v>
      </c>
      <c r="B248" s="286">
        <v>21995.75</v>
      </c>
      <c r="C248" s="271" t="s">
        <v>2427</v>
      </c>
      <c r="D248" s="287" t="s">
        <v>4534</v>
      </c>
      <c r="E248" s="478"/>
    </row>
    <row r="249" spans="1:5" ht="14.25" customHeight="1">
      <c r="A249" s="285" t="s">
        <v>4535</v>
      </c>
      <c r="B249" s="286">
        <v>20999.06</v>
      </c>
      <c r="C249" s="271" t="s">
        <v>2427</v>
      </c>
      <c r="D249" s="287" t="s">
        <v>4534</v>
      </c>
      <c r="E249" s="478"/>
    </row>
    <row r="250" spans="1:5" ht="14.25" customHeight="1">
      <c r="A250" s="285" t="s">
        <v>4536</v>
      </c>
      <c r="B250" s="286">
        <v>28928.38</v>
      </c>
      <c r="C250" s="271" t="s">
        <v>2427</v>
      </c>
      <c r="D250" s="287" t="s">
        <v>4534</v>
      </c>
      <c r="E250" s="478"/>
    </row>
    <row r="251" spans="1:5" ht="14.25" customHeight="1">
      <c r="A251" s="285" t="s">
        <v>4537</v>
      </c>
      <c r="B251" s="286">
        <v>29898.240000000002</v>
      </c>
      <c r="C251" s="271" t="s">
        <v>2427</v>
      </c>
      <c r="D251" s="287" t="s">
        <v>4534</v>
      </c>
      <c r="E251" s="478"/>
    </row>
    <row r="252" spans="1:5" ht="14.25" customHeight="1">
      <c r="A252" s="285" t="s">
        <v>4538</v>
      </c>
      <c r="B252" s="286">
        <v>28986.05</v>
      </c>
      <c r="C252" s="271" t="s">
        <v>2427</v>
      </c>
      <c r="D252" s="287" t="s">
        <v>4534</v>
      </c>
      <c r="E252" s="478"/>
    </row>
    <row r="253" spans="1:5" ht="14.25" customHeight="1">
      <c r="A253" s="285" t="s">
        <v>4539</v>
      </c>
      <c r="B253" s="286">
        <v>75973.97</v>
      </c>
      <c r="C253" s="271" t="s">
        <v>2427</v>
      </c>
      <c r="D253" s="287" t="s">
        <v>4534</v>
      </c>
      <c r="E253" s="478"/>
    </row>
    <row r="254" spans="1:5" ht="14.25" customHeight="1">
      <c r="A254" s="285" t="s">
        <v>4540</v>
      </c>
      <c r="B254" s="286">
        <v>70999.990000000005</v>
      </c>
      <c r="C254" s="271" t="s">
        <v>2427</v>
      </c>
      <c r="D254" s="287" t="s">
        <v>4541</v>
      </c>
      <c r="E254" s="478"/>
    </row>
    <row r="255" spans="1:5" ht="14.25" customHeight="1">
      <c r="A255" s="285" t="s">
        <v>4542</v>
      </c>
      <c r="B255" s="286">
        <v>54999.97</v>
      </c>
      <c r="C255" s="271" t="s">
        <v>2427</v>
      </c>
      <c r="D255" s="287" t="s">
        <v>4541</v>
      </c>
      <c r="E255" s="478"/>
    </row>
    <row r="256" spans="1:5" ht="14.25" customHeight="1">
      <c r="A256" s="285" t="s">
        <v>4543</v>
      </c>
      <c r="B256" s="286">
        <v>71999.98</v>
      </c>
      <c r="C256" s="271" t="s">
        <v>2427</v>
      </c>
      <c r="D256" s="287" t="s">
        <v>4541</v>
      </c>
      <c r="E256" s="478"/>
    </row>
    <row r="257" spans="1:5" ht="14.25" customHeight="1">
      <c r="A257" s="285" t="s">
        <v>4544</v>
      </c>
      <c r="B257" s="286">
        <v>19999.990000000002</v>
      </c>
      <c r="C257" s="271" t="s">
        <v>2427</v>
      </c>
      <c r="D257" s="287" t="s">
        <v>4541</v>
      </c>
      <c r="E257" s="478"/>
    </row>
    <row r="258" spans="1:5" ht="14.25" customHeight="1">
      <c r="A258" s="285" t="s">
        <v>4545</v>
      </c>
      <c r="B258" s="286">
        <v>9999.7999999999993</v>
      </c>
      <c r="C258" s="271" t="s">
        <v>2427</v>
      </c>
      <c r="D258" s="287" t="s">
        <v>4546</v>
      </c>
      <c r="E258" s="478"/>
    </row>
    <row r="259" spans="1:5" ht="14.25" customHeight="1">
      <c r="A259" s="285" t="s">
        <v>4547</v>
      </c>
      <c r="B259" s="286">
        <v>36000</v>
      </c>
      <c r="C259" s="271" t="s">
        <v>2427</v>
      </c>
      <c r="D259" s="287" t="s">
        <v>4546</v>
      </c>
      <c r="E259" s="478"/>
    </row>
    <row r="260" spans="1:5" ht="14.25" customHeight="1">
      <c r="A260" s="285" t="s">
        <v>4548</v>
      </c>
      <c r="B260" s="286">
        <v>22999.93</v>
      </c>
      <c r="C260" s="271" t="s">
        <v>2427</v>
      </c>
      <c r="D260" s="287" t="s">
        <v>4546</v>
      </c>
      <c r="E260" s="478"/>
    </row>
    <row r="261" spans="1:5" ht="14.25" customHeight="1">
      <c r="A261" s="285" t="s">
        <v>4549</v>
      </c>
      <c r="B261" s="286">
        <v>59999.59</v>
      </c>
      <c r="C261" s="271" t="s">
        <v>2427</v>
      </c>
      <c r="D261" s="287" t="s">
        <v>4546</v>
      </c>
      <c r="E261" s="478"/>
    </row>
    <row r="262" spans="1:5" ht="14.25" customHeight="1">
      <c r="A262" s="285" t="s">
        <v>4550</v>
      </c>
      <c r="B262" s="286">
        <v>14999.99</v>
      </c>
      <c r="C262" s="271" t="s">
        <v>2427</v>
      </c>
      <c r="D262" s="287" t="s">
        <v>4546</v>
      </c>
      <c r="E262" s="478"/>
    </row>
    <row r="263" spans="1:5" ht="14.25" customHeight="1">
      <c r="A263" s="285" t="s">
        <v>4551</v>
      </c>
      <c r="B263" s="286">
        <v>76520.633100000006</v>
      </c>
      <c r="C263" s="271" t="s">
        <v>2427</v>
      </c>
      <c r="D263" s="287" t="s">
        <v>4546</v>
      </c>
      <c r="E263" s="478"/>
    </row>
    <row r="264" spans="1:5" ht="14.25" customHeight="1">
      <c r="A264" s="285" t="s">
        <v>4552</v>
      </c>
      <c r="B264" s="286">
        <v>54971.99</v>
      </c>
      <c r="C264" s="271" t="s">
        <v>2427</v>
      </c>
      <c r="D264" s="287" t="s">
        <v>4553</v>
      </c>
      <c r="E264" s="478"/>
    </row>
    <row r="265" spans="1:5" ht="14.25" customHeight="1">
      <c r="A265" s="285" t="s">
        <v>4554</v>
      </c>
      <c r="B265" s="286">
        <v>57999.98</v>
      </c>
      <c r="C265" s="271" t="s">
        <v>2427</v>
      </c>
      <c r="D265" s="287" t="s">
        <v>4553</v>
      </c>
      <c r="E265" s="478"/>
    </row>
    <row r="266" spans="1:5" ht="14.25" customHeight="1">
      <c r="A266" s="285" t="s">
        <v>4555</v>
      </c>
      <c r="B266" s="286">
        <v>39999.93</v>
      </c>
      <c r="C266" s="271" t="s">
        <v>2427</v>
      </c>
      <c r="D266" s="287" t="s">
        <v>4553</v>
      </c>
      <c r="E266" s="478"/>
    </row>
    <row r="267" spans="1:5" ht="14.25" customHeight="1">
      <c r="A267" s="285" t="s">
        <v>4556</v>
      </c>
      <c r="B267" s="286">
        <v>34999.97</v>
      </c>
      <c r="C267" s="271" t="s">
        <v>2427</v>
      </c>
      <c r="D267" s="287" t="s">
        <v>4553</v>
      </c>
      <c r="E267" s="478"/>
    </row>
    <row r="268" spans="1:5" ht="14.25" customHeight="1">
      <c r="A268" s="285" t="s">
        <v>4557</v>
      </c>
      <c r="B268" s="286">
        <v>96223.159500000009</v>
      </c>
      <c r="C268" s="271" t="s">
        <v>2427</v>
      </c>
      <c r="D268" s="287" t="s">
        <v>4558</v>
      </c>
      <c r="E268" s="478"/>
    </row>
    <row r="269" spans="1:5" ht="14.25" customHeight="1">
      <c r="A269" s="285" t="s">
        <v>4559</v>
      </c>
      <c r="B269" s="286">
        <v>77233.955300000001</v>
      </c>
      <c r="C269" s="271" t="s">
        <v>2427</v>
      </c>
      <c r="D269" s="287" t="s">
        <v>4558</v>
      </c>
      <c r="E269" s="478"/>
    </row>
    <row r="270" spans="1:5" ht="14.25" customHeight="1">
      <c r="A270" s="285" t="s">
        <v>4560</v>
      </c>
      <c r="B270" s="286">
        <v>130999.97</v>
      </c>
      <c r="C270" s="271" t="s">
        <v>2427</v>
      </c>
      <c r="D270" s="287" t="s">
        <v>4561</v>
      </c>
      <c r="E270" s="478"/>
    </row>
    <row r="271" spans="1:5" ht="14.25" customHeight="1">
      <c r="A271" s="285" t="s">
        <v>4562</v>
      </c>
      <c r="B271" s="286">
        <v>24999.13</v>
      </c>
      <c r="C271" s="271" t="s">
        <v>2427</v>
      </c>
      <c r="D271" s="287" t="s">
        <v>4561</v>
      </c>
      <c r="E271" s="478"/>
    </row>
    <row r="272" spans="1:5" ht="14.25" customHeight="1">
      <c r="A272" s="285" t="s">
        <v>4563</v>
      </c>
      <c r="B272" s="286">
        <v>42010.239999999998</v>
      </c>
      <c r="C272" s="271" t="s">
        <v>2427</v>
      </c>
      <c r="D272" s="287" t="s">
        <v>4561</v>
      </c>
      <c r="E272" s="478"/>
    </row>
    <row r="273" spans="1:5" ht="14.25" customHeight="1">
      <c r="A273" s="285" t="s">
        <v>4564</v>
      </c>
      <c r="B273" s="286">
        <v>44579.62</v>
      </c>
      <c r="C273" s="271" t="s">
        <v>2369</v>
      </c>
      <c r="D273" s="287" t="s">
        <v>4565</v>
      </c>
      <c r="E273" s="478"/>
    </row>
    <row r="274" spans="1:5" ht="14.25" customHeight="1">
      <c r="A274" s="285" t="s">
        <v>4566</v>
      </c>
      <c r="B274" s="286">
        <v>54999.72</v>
      </c>
      <c r="C274" s="271" t="s">
        <v>2369</v>
      </c>
      <c r="D274" s="287" t="s">
        <v>4565</v>
      </c>
      <c r="E274" s="478"/>
    </row>
    <row r="275" spans="1:5" ht="14.25" customHeight="1">
      <c r="A275" s="285" t="s">
        <v>4567</v>
      </c>
      <c r="B275" s="286">
        <v>104058.7739</v>
      </c>
      <c r="C275" s="271" t="s">
        <v>2369</v>
      </c>
      <c r="D275" s="287" t="s">
        <v>4565</v>
      </c>
      <c r="E275" s="478"/>
    </row>
    <row r="276" spans="1:5" ht="14.25" customHeight="1">
      <c r="A276" s="285" t="s">
        <v>4568</v>
      </c>
      <c r="B276" s="286">
        <v>89399.78</v>
      </c>
      <c r="C276" s="271" t="s">
        <v>2427</v>
      </c>
      <c r="D276" s="287" t="s">
        <v>4569</v>
      </c>
      <c r="E276" s="478"/>
    </row>
    <row r="277" spans="1:5" ht="14.25" customHeight="1">
      <c r="A277" s="285" t="s">
        <v>4570</v>
      </c>
      <c r="B277" s="286">
        <v>17539.57</v>
      </c>
      <c r="C277" s="271" t="s">
        <v>2369</v>
      </c>
      <c r="D277" s="287" t="s">
        <v>4571</v>
      </c>
      <c r="E277" s="478"/>
    </row>
    <row r="278" spans="1:5" ht="14.25" customHeight="1">
      <c r="A278" s="285" t="s">
        <v>4572</v>
      </c>
      <c r="B278" s="286">
        <v>22999.99</v>
      </c>
      <c r="C278" s="271" t="s">
        <v>2369</v>
      </c>
      <c r="D278" s="287" t="s">
        <v>4571</v>
      </c>
      <c r="E278" s="478"/>
    </row>
    <row r="279" spans="1:5" ht="14.25" customHeight="1">
      <c r="A279" s="285" t="s">
        <v>4573</v>
      </c>
      <c r="B279" s="286">
        <v>13529.24</v>
      </c>
      <c r="C279" s="271" t="s">
        <v>2369</v>
      </c>
      <c r="D279" s="287" t="s">
        <v>4571</v>
      </c>
      <c r="E279" s="478"/>
    </row>
    <row r="280" spans="1:5" ht="14.25" customHeight="1">
      <c r="A280" s="285" t="s">
        <v>4574</v>
      </c>
      <c r="B280" s="286">
        <v>13475.95</v>
      </c>
      <c r="C280" s="271" t="s">
        <v>2369</v>
      </c>
      <c r="D280" s="287" t="s">
        <v>4571</v>
      </c>
      <c r="E280" s="478"/>
    </row>
    <row r="281" spans="1:5" ht="14.25" customHeight="1">
      <c r="A281" s="285" t="s">
        <v>4575</v>
      </c>
      <c r="B281" s="286">
        <v>73525.48</v>
      </c>
      <c r="C281" s="271" t="s">
        <v>2369</v>
      </c>
      <c r="D281" s="287" t="s">
        <v>4571</v>
      </c>
      <c r="E281" s="479"/>
    </row>
    <row r="282" spans="1:5" ht="14.25" customHeight="1">
      <c r="A282" s="285" t="s">
        <v>4576</v>
      </c>
      <c r="B282" s="286">
        <v>51756.67</v>
      </c>
      <c r="C282" s="271" t="s">
        <v>2427</v>
      </c>
      <c r="D282" s="287" t="s">
        <v>4577</v>
      </c>
      <c r="E282" s="477" t="s">
        <v>5280</v>
      </c>
    </row>
    <row r="283" spans="1:5" ht="14.25" customHeight="1">
      <c r="A283" s="285" t="s">
        <v>4578</v>
      </c>
      <c r="B283" s="286">
        <v>32222.17</v>
      </c>
      <c r="C283" s="271" t="s">
        <v>2427</v>
      </c>
      <c r="D283" s="287" t="s">
        <v>4579</v>
      </c>
      <c r="E283" s="478"/>
    </row>
    <row r="284" spans="1:5" ht="14.25" customHeight="1">
      <c r="A284" s="285" t="s">
        <v>4580</v>
      </c>
      <c r="B284" s="286">
        <v>7760.78</v>
      </c>
      <c r="C284" s="271" t="s">
        <v>2427</v>
      </c>
      <c r="D284" s="287" t="s">
        <v>4581</v>
      </c>
      <c r="E284" s="478"/>
    </row>
    <row r="285" spans="1:5" ht="14.25" customHeight="1">
      <c r="A285" s="285" t="s">
        <v>4582</v>
      </c>
      <c r="B285" s="286">
        <v>48578.970099999999</v>
      </c>
      <c r="C285" s="271" t="s">
        <v>2427</v>
      </c>
      <c r="D285" s="287" t="s">
        <v>4583</v>
      </c>
      <c r="E285" s="478"/>
    </row>
    <row r="286" spans="1:5" ht="14.25" customHeight="1">
      <c r="A286" s="285" t="s">
        <v>4584</v>
      </c>
      <c r="B286" s="286">
        <v>26994.622169999999</v>
      </c>
      <c r="C286" s="271" t="s">
        <v>2427</v>
      </c>
      <c r="D286" s="287" t="s">
        <v>4585</v>
      </c>
      <c r="E286" s="478"/>
    </row>
    <row r="287" spans="1:5" ht="14.25" customHeight="1">
      <c r="A287" s="285" t="s">
        <v>4586</v>
      </c>
      <c r="B287" s="286">
        <v>28662.876100000001</v>
      </c>
      <c r="C287" s="271" t="s">
        <v>2427</v>
      </c>
      <c r="D287" s="287" t="s">
        <v>4587</v>
      </c>
      <c r="E287" s="478"/>
    </row>
    <row r="288" spans="1:5" ht="14.25" customHeight="1">
      <c r="A288" s="285" t="s">
        <v>4588</v>
      </c>
      <c r="B288" s="286">
        <v>23446.5</v>
      </c>
      <c r="C288" s="271" t="s">
        <v>2427</v>
      </c>
      <c r="D288" s="287" t="s">
        <v>4589</v>
      </c>
      <c r="E288" s="478"/>
    </row>
    <row r="289" spans="1:5" ht="14.25" customHeight="1">
      <c r="A289" s="285" t="s">
        <v>4590</v>
      </c>
      <c r="B289" s="286">
        <v>110515.1651</v>
      </c>
      <c r="C289" s="271" t="s">
        <v>2427</v>
      </c>
      <c r="D289" s="287" t="s">
        <v>4591</v>
      </c>
      <c r="E289" s="478"/>
    </row>
    <row r="290" spans="1:5" ht="14.25" customHeight="1">
      <c r="A290" s="285" t="s">
        <v>4592</v>
      </c>
      <c r="B290" s="286">
        <v>166922</v>
      </c>
      <c r="C290" s="271" t="s">
        <v>2427</v>
      </c>
      <c r="D290" s="287" t="s">
        <v>4593</v>
      </c>
      <c r="E290" s="478"/>
    </row>
    <row r="291" spans="1:5" ht="14.25" customHeight="1">
      <c r="A291" s="285" t="s">
        <v>4594</v>
      </c>
      <c r="B291" s="286">
        <v>27484.46</v>
      </c>
      <c r="C291" s="271" t="s">
        <v>2427</v>
      </c>
      <c r="D291" s="287" t="s">
        <v>4595</v>
      </c>
      <c r="E291" s="478"/>
    </row>
    <row r="292" spans="1:5" ht="14.25" customHeight="1">
      <c r="A292" s="285" t="s">
        <v>4596</v>
      </c>
      <c r="B292" s="286">
        <v>31025.47</v>
      </c>
      <c r="C292" s="271" t="s">
        <v>2427</v>
      </c>
      <c r="D292" s="287" t="s">
        <v>4597</v>
      </c>
      <c r="E292" s="478"/>
    </row>
    <row r="293" spans="1:5" ht="14.25" customHeight="1">
      <c r="A293" s="285" t="s">
        <v>4598</v>
      </c>
      <c r="B293" s="286">
        <v>44999.81</v>
      </c>
      <c r="C293" s="271" t="s">
        <v>2427</v>
      </c>
      <c r="D293" s="287" t="s">
        <v>4599</v>
      </c>
      <c r="E293" s="478"/>
    </row>
    <row r="294" spans="1:5" ht="14.25" customHeight="1">
      <c r="A294" s="285" t="s">
        <v>4600</v>
      </c>
      <c r="B294" s="286">
        <v>19764.23</v>
      </c>
      <c r="C294" s="271" t="s">
        <v>2427</v>
      </c>
      <c r="D294" s="287" t="s">
        <v>4601</v>
      </c>
      <c r="E294" s="478"/>
    </row>
    <row r="295" spans="1:5" ht="14.25" customHeight="1">
      <c r="A295" s="285" t="s">
        <v>4602</v>
      </c>
      <c r="B295" s="286">
        <v>58426.98</v>
      </c>
      <c r="C295" s="271" t="s">
        <v>2427</v>
      </c>
      <c r="D295" s="287" t="s">
        <v>4603</v>
      </c>
      <c r="E295" s="478"/>
    </row>
    <row r="296" spans="1:5" ht="14.25" customHeight="1">
      <c r="A296" s="285" t="s">
        <v>4604</v>
      </c>
      <c r="B296" s="286">
        <v>51186.89</v>
      </c>
      <c r="C296" s="271" t="s">
        <v>2427</v>
      </c>
      <c r="D296" s="287" t="s">
        <v>4605</v>
      </c>
      <c r="E296" s="478"/>
    </row>
    <row r="297" spans="1:5" ht="14.25" customHeight="1">
      <c r="A297" s="285" t="s">
        <v>4606</v>
      </c>
      <c r="B297" s="286">
        <v>40327.81</v>
      </c>
      <c r="C297" s="271" t="s">
        <v>2427</v>
      </c>
      <c r="D297" s="287" t="s">
        <v>4607</v>
      </c>
      <c r="E297" s="478"/>
    </row>
    <row r="298" spans="1:5" ht="14.25" customHeight="1">
      <c r="A298" s="285" t="s">
        <v>4608</v>
      </c>
      <c r="B298" s="286">
        <v>37954.28</v>
      </c>
      <c r="C298" s="271" t="s">
        <v>2427</v>
      </c>
      <c r="D298" s="287" t="s">
        <v>4609</v>
      </c>
      <c r="E298" s="478"/>
    </row>
    <row r="299" spans="1:5" ht="14.25" customHeight="1">
      <c r="A299" s="285" t="s">
        <v>4610</v>
      </c>
      <c r="B299" s="286">
        <v>41260.26</v>
      </c>
      <c r="C299" s="271" t="s">
        <v>2427</v>
      </c>
      <c r="D299" s="287" t="s">
        <v>4611</v>
      </c>
      <c r="E299" s="478"/>
    </row>
    <row r="300" spans="1:5" ht="14.25" customHeight="1">
      <c r="A300" s="285" t="s">
        <v>4612</v>
      </c>
      <c r="B300" s="286">
        <v>34543.17</v>
      </c>
      <c r="C300" s="271" t="s">
        <v>2427</v>
      </c>
      <c r="D300" s="287" t="s">
        <v>4613</v>
      </c>
      <c r="E300" s="478"/>
    </row>
    <row r="301" spans="1:5" ht="14.25" customHeight="1">
      <c r="A301" s="285" t="s">
        <v>4614</v>
      </c>
      <c r="B301" s="286">
        <v>73339.83</v>
      </c>
      <c r="C301" s="271" t="s">
        <v>2427</v>
      </c>
      <c r="D301" s="287" t="s">
        <v>4615</v>
      </c>
      <c r="E301" s="478"/>
    </row>
    <row r="302" spans="1:5" ht="14.25" customHeight="1">
      <c r="A302" s="285" t="s">
        <v>4616</v>
      </c>
      <c r="B302" s="286">
        <v>154299.95000000001</v>
      </c>
      <c r="C302" s="271" t="s">
        <v>2427</v>
      </c>
      <c r="D302" s="287" t="s">
        <v>4617</v>
      </c>
      <c r="E302" s="478"/>
    </row>
    <row r="303" spans="1:5" ht="14.25" customHeight="1">
      <c r="A303" s="285" t="s">
        <v>4618</v>
      </c>
      <c r="B303" s="286">
        <v>14227.01</v>
      </c>
      <c r="C303" s="271" t="s">
        <v>2427</v>
      </c>
      <c r="D303" s="287" t="s">
        <v>4619</v>
      </c>
      <c r="E303" s="478"/>
    </row>
    <row r="304" spans="1:5" ht="14.25" customHeight="1">
      <c r="A304" s="285" t="s">
        <v>4620</v>
      </c>
      <c r="B304" s="286">
        <v>9025.09</v>
      </c>
      <c r="C304" s="271" t="s">
        <v>2427</v>
      </c>
      <c r="D304" s="287" t="s">
        <v>4621</v>
      </c>
      <c r="E304" s="478"/>
    </row>
    <row r="305" spans="1:5" ht="14.25" customHeight="1">
      <c r="A305" s="285" t="s">
        <v>4622</v>
      </c>
      <c r="B305" s="286">
        <v>15237.68</v>
      </c>
      <c r="C305" s="271" t="s">
        <v>2427</v>
      </c>
      <c r="D305" s="287" t="s">
        <v>4623</v>
      </c>
      <c r="E305" s="478"/>
    </row>
    <row r="306" spans="1:5" ht="14.25" customHeight="1">
      <c r="A306" s="285" t="s">
        <v>4624</v>
      </c>
      <c r="B306" s="286">
        <v>25000</v>
      </c>
      <c r="C306" s="271" t="s">
        <v>2427</v>
      </c>
      <c r="D306" s="287" t="s">
        <v>4625</v>
      </c>
      <c r="E306" s="478"/>
    </row>
    <row r="307" spans="1:5" ht="14.25" customHeight="1">
      <c r="A307" s="285" t="s">
        <v>4626</v>
      </c>
      <c r="B307" s="286">
        <v>63247.21</v>
      </c>
      <c r="C307" s="271" t="s">
        <v>2427</v>
      </c>
      <c r="D307" s="287" t="s">
        <v>4627</v>
      </c>
      <c r="E307" s="478"/>
    </row>
    <row r="308" spans="1:5" ht="14.25" customHeight="1">
      <c r="A308" s="285" t="s">
        <v>4628</v>
      </c>
      <c r="B308" s="286">
        <v>14689.35</v>
      </c>
      <c r="C308" s="271" t="s">
        <v>2427</v>
      </c>
      <c r="D308" s="287" t="s">
        <v>4629</v>
      </c>
      <c r="E308" s="478"/>
    </row>
    <row r="309" spans="1:5" ht="14.25" customHeight="1">
      <c r="A309" s="285" t="s">
        <v>4630</v>
      </c>
      <c r="B309" s="286">
        <v>82268.179999999993</v>
      </c>
      <c r="C309" s="271" t="s">
        <v>2427</v>
      </c>
      <c r="D309" s="287" t="s">
        <v>4631</v>
      </c>
      <c r="E309" s="478"/>
    </row>
    <row r="310" spans="1:5" ht="14.25" customHeight="1">
      <c r="A310" s="285" t="s">
        <v>4632</v>
      </c>
      <c r="B310" s="286">
        <v>99854.2</v>
      </c>
      <c r="C310" s="271" t="s">
        <v>2427</v>
      </c>
      <c r="D310" s="287" t="s">
        <v>4633</v>
      </c>
      <c r="E310" s="478"/>
    </row>
    <row r="311" spans="1:5" ht="14.25" customHeight="1">
      <c r="A311" s="285" t="s">
        <v>4634</v>
      </c>
      <c r="B311" s="286">
        <v>17803.29</v>
      </c>
      <c r="C311" s="271" t="s">
        <v>2427</v>
      </c>
      <c r="D311" s="287" t="s">
        <v>4635</v>
      </c>
      <c r="E311" s="478"/>
    </row>
    <row r="312" spans="1:5" ht="14.25" customHeight="1">
      <c r="A312" s="285" t="s">
        <v>4636</v>
      </c>
      <c r="B312" s="286">
        <v>88259.39</v>
      </c>
      <c r="C312" s="271" t="s">
        <v>2427</v>
      </c>
      <c r="D312" s="287" t="s">
        <v>4637</v>
      </c>
      <c r="E312" s="478"/>
    </row>
    <row r="313" spans="1:5" ht="14.25" customHeight="1">
      <c r="A313" s="285" t="s">
        <v>4638</v>
      </c>
      <c r="B313" s="286">
        <v>89946.58</v>
      </c>
      <c r="C313" s="271" t="s">
        <v>2427</v>
      </c>
      <c r="D313" s="287" t="s">
        <v>4639</v>
      </c>
      <c r="E313" s="478"/>
    </row>
    <row r="314" spans="1:5" ht="14.25" customHeight="1">
      <c r="A314" s="285" t="s">
        <v>4640</v>
      </c>
      <c r="B314" s="286">
        <v>58550.5</v>
      </c>
      <c r="C314" s="271" t="s">
        <v>2427</v>
      </c>
      <c r="D314" s="287" t="s">
        <v>4641</v>
      </c>
      <c r="E314" s="478"/>
    </row>
    <row r="315" spans="1:5" ht="14.25" customHeight="1">
      <c r="A315" s="285" t="s">
        <v>4642</v>
      </c>
      <c r="B315" s="286">
        <v>150000</v>
      </c>
      <c r="C315" s="271" t="s">
        <v>2427</v>
      </c>
      <c r="D315" s="287" t="s">
        <v>4643</v>
      </c>
      <c r="E315" s="478"/>
    </row>
    <row r="316" spans="1:5" ht="14.25" customHeight="1">
      <c r="A316" s="285" t="s">
        <v>4644</v>
      </c>
      <c r="B316" s="286">
        <v>213528.53</v>
      </c>
      <c r="C316" s="271" t="s">
        <v>2427</v>
      </c>
      <c r="D316" s="287" t="s">
        <v>4645</v>
      </c>
      <c r="E316" s="478"/>
    </row>
    <row r="317" spans="1:5" ht="14.25" customHeight="1">
      <c r="A317" s="285" t="s">
        <v>4646</v>
      </c>
      <c r="B317" s="286">
        <v>46128.36</v>
      </c>
      <c r="C317" s="271" t="s">
        <v>2427</v>
      </c>
      <c r="D317" s="287" t="s">
        <v>4647</v>
      </c>
      <c r="E317" s="478"/>
    </row>
    <row r="318" spans="1:5" ht="14.25" customHeight="1">
      <c r="A318" s="285" t="s">
        <v>4648</v>
      </c>
      <c r="B318" s="286">
        <v>87020.23</v>
      </c>
      <c r="C318" s="271" t="s">
        <v>2427</v>
      </c>
      <c r="D318" s="287" t="s">
        <v>4649</v>
      </c>
      <c r="E318" s="478"/>
    </row>
    <row r="319" spans="1:5" ht="14.25" customHeight="1">
      <c r="A319" s="285" t="s">
        <v>4650</v>
      </c>
      <c r="B319" s="286">
        <v>16837.29</v>
      </c>
      <c r="C319" s="271" t="s">
        <v>2427</v>
      </c>
      <c r="D319" s="287" t="s">
        <v>4651</v>
      </c>
      <c r="E319" s="478"/>
    </row>
    <row r="320" spans="1:5" ht="14.25" customHeight="1">
      <c r="A320" s="285" t="s">
        <v>4652</v>
      </c>
      <c r="B320" s="286">
        <v>41454.32</v>
      </c>
      <c r="C320" s="271" t="s">
        <v>2427</v>
      </c>
      <c r="D320" s="287" t="s">
        <v>4653</v>
      </c>
      <c r="E320" s="478"/>
    </row>
    <row r="321" spans="1:5" ht="14.25" customHeight="1">
      <c r="A321" s="285" t="s">
        <v>4654</v>
      </c>
      <c r="B321" s="286">
        <v>34870.04</v>
      </c>
      <c r="C321" s="271" t="s">
        <v>2427</v>
      </c>
      <c r="D321" s="287" t="s">
        <v>4655</v>
      </c>
      <c r="E321" s="478"/>
    </row>
    <row r="322" spans="1:5" ht="14.25" customHeight="1">
      <c r="A322" s="285" t="s">
        <v>4656</v>
      </c>
      <c r="B322" s="286">
        <v>121599.55</v>
      </c>
      <c r="C322" s="271" t="s">
        <v>2427</v>
      </c>
      <c r="D322" s="287" t="s">
        <v>4657</v>
      </c>
      <c r="E322" s="478"/>
    </row>
    <row r="323" spans="1:5" ht="14.25" customHeight="1">
      <c r="A323" s="285" t="s">
        <v>4658</v>
      </c>
      <c r="B323" s="286">
        <v>208002.86</v>
      </c>
      <c r="C323" s="271" t="s">
        <v>2427</v>
      </c>
      <c r="D323" s="287" t="s">
        <v>4659</v>
      </c>
      <c r="E323" s="478"/>
    </row>
    <row r="324" spans="1:5" ht="14.25" customHeight="1">
      <c r="A324" s="285" t="s">
        <v>4660</v>
      </c>
      <c r="B324" s="286">
        <v>256223.67</v>
      </c>
      <c r="C324" s="271" t="s">
        <v>2427</v>
      </c>
      <c r="D324" s="287" t="s">
        <v>4661</v>
      </c>
      <c r="E324" s="479"/>
    </row>
    <row r="325" spans="1:5" ht="14.25" customHeight="1">
      <c r="A325" s="285" t="s">
        <v>4662</v>
      </c>
      <c r="B325" s="286">
        <v>70535.039999999994</v>
      </c>
      <c r="C325" s="271" t="s">
        <v>2427</v>
      </c>
      <c r="D325" s="287" t="s">
        <v>4663</v>
      </c>
      <c r="E325" s="477" t="s">
        <v>4664</v>
      </c>
    </row>
    <row r="326" spans="1:5" ht="14.25" customHeight="1">
      <c r="A326" s="285" t="s">
        <v>4665</v>
      </c>
      <c r="B326" s="286">
        <v>89997.55</v>
      </c>
      <c r="C326" s="271" t="s">
        <v>2427</v>
      </c>
      <c r="D326" s="287" t="s">
        <v>4666</v>
      </c>
      <c r="E326" s="478"/>
    </row>
    <row r="327" spans="1:5" ht="14.25" customHeight="1">
      <c r="A327" s="285" t="s">
        <v>4667</v>
      </c>
      <c r="B327" s="286">
        <v>39893.18</v>
      </c>
      <c r="C327" s="271" t="s">
        <v>2427</v>
      </c>
      <c r="D327" s="287" t="s">
        <v>4668</v>
      </c>
      <c r="E327" s="478"/>
    </row>
    <row r="328" spans="1:5" ht="14.25" customHeight="1">
      <c r="A328" s="285" t="s">
        <v>4669</v>
      </c>
      <c r="B328" s="286">
        <v>75824.11</v>
      </c>
      <c r="C328" s="271" t="s">
        <v>2427</v>
      </c>
      <c r="D328" s="287" t="s">
        <v>4670</v>
      </c>
      <c r="E328" s="478"/>
    </row>
    <row r="329" spans="1:5" ht="14.25" customHeight="1">
      <c r="A329" s="285" t="s">
        <v>4671</v>
      </c>
      <c r="B329" s="286">
        <v>72368.56</v>
      </c>
      <c r="C329" s="271" t="s">
        <v>2427</v>
      </c>
      <c r="D329" s="287" t="s">
        <v>4670</v>
      </c>
      <c r="E329" s="478"/>
    </row>
    <row r="330" spans="1:5" ht="14.25" customHeight="1">
      <c r="A330" s="285" t="s">
        <v>4672</v>
      </c>
      <c r="B330" s="286">
        <v>51141.58</v>
      </c>
      <c r="C330" s="271" t="s">
        <v>2427</v>
      </c>
      <c r="D330" s="287" t="s">
        <v>4673</v>
      </c>
      <c r="E330" s="478"/>
    </row>
    <row r="331" spans="1:5" ht="14.25" customHeight="1">
      <c r="A331" s="285" t="s">
        <v>4674</v>
      </c>
      <c r="B331" s="286">
        <v>50711.33</v>
      </c>
      <c r="C331" s="271" t="s">
        <v>2427</v>
      </c>
      <c r="D331" s="287" t="s">
        <v>4673</v>
      </c>
      <c r="E331" s="478"/>
    </row>
    <row r="332" spans="1:5" ht="14.25" customHeight="1">
      <c r="A332" s="285" t="s">
        <v>4675</v>
      </c>
      <c r="B332" s="286">
        <v>56215.39</v>
      </c>
      <c r="C332" s="271" t="s">
        <v>2427</v>
      </c>
      <c r="D332" s="287" t="s">
        <v>4676</v>
      </c>
      <c r="E332" s="478"/>
    </row>
    <row r="333" spans="1:5" ht="14.25" customHeight="1">
      <c r="A333" s="285" t="s">
        <v>4677</v>
      </c>
      <c r="B333" s="286">
        <v>38491.54</v>
      </c>
      <c r="C333" s="271" t="s">
        <v>2427</v>
      </c>
      <c r="D333" s="287" t="s">
        <v>4676</v>
      </c>
      <c r="E333" s="478"/>
    </row>
    <row r="334" spans="1:5" ht="14.25" customHeight="1">
      <c r="A334" s="285" t="s">
        <v>4678</v>
      </c>
      <c r="B334" s="286">
        <v>33292.089999999997</v>
      </c>
      <c r="C334" s="271" t="s">
        <v>2427</v>
      </c>
      <c r="D334" s="287" t="s">
        <v>4676</v>
      </c>
      <c r="E334" s="478"/>
    </row>
    <row r="335" spans="1:5" ht="14.25" customHeight="1">
      <c r="A335" s="285" t="s">
        <v>4679</v>
      </c>
      <c r="B335" s="286">
        <v>41799.15</v>
      </c>
      <c r="C335" s="271" t="s">
        <v>2427</v>
      </c>
      <c r="D335" s="287" t="s">
        <v>4680</v>
      </c>
      <c r="E335" s="478"/>
    </row>
    <row r="336" spans="1:5" ht="14.25" customHeight="1">
      <c r="A336" s="285" t="s">
        <v>4681</v>
      </c>
      <c r="B336" s="286">
        <v>51655.07</v>
      </c>
      <c r="C336" s="271" t="s">
        <v>2427</v>
      </c>
      <c r="D336" s="287" t="s">
        <v>4682</v>
      </c>
      <c r="E336" s="478"/>
    </row>
    <row r="337" spans="1:5" ht="14.25" customHeight="1">
      <c r="A337" s="285" t="s">
        <v>4683</v>
      </c>
      <c r="B337" s="286">
        <v>56616.24</v>
      </c>
      <c r="C337" s="271" t="s">
        <v>2427</v>
      </c>
      <c r="D337" s="287" t="s">
        <v>4682</v>
      </c>
      <c r="E337" s="478"/>
    </row>
    <row r="338" spans="1:5" ht="14.25" customHeight="1">
      <c r="A338" s="285" t="s">
        <v>4684</v>
      </c>
      <c r="B338" s="286">
        <v>18803.150000000001</v>
      </c>
      <c r="C338" s="271" t="s">
        <v>2427</v>
      </c>
      <c r="D338" s="287" t="s">
        <v>4685</v>
      </c>
      <c r="E338" s="478"/>
    </row>
    <row r="339" spans="1:5" ht="14.25" customHeight="1">
      <c r="A339" s="285" t="s">
        <v>4686</v>
      </c>
      <c r="B339" s="286">
        <v>13192.98</v>
      </c>
      <c r="C339" s="271" t="s">
        <v>2427</v>
      </c>
      <c r="D339" s="287" t="s">
        <v>4685</v>
      </c>
      <c r="E339" s="478"/>
    </row>
    <row r="340" spans="1:5" ht="14.25" customHeight="1">
      <c r="A340" s="285" t="s">
        <v>4687</v>
      </c>
      <c r="B340" s="286">
        <v>62672.66</v>
      </c>
      <c r="C340" s="271" t="s">
        <v>2427</v>
      </c>
      <c r="D340" s="287" t="s">
        <v>4685</v>
      </c>
      <c r="E340" s="478"/>
    </row>
    <row r="341" spans="1:5" ht="14.25" customHeight="1">
      <c r="A341" s="285" t="s">
        <v>4688</v>
      </c>
      <c r="B341" s="286">
        <v>16713.75</v>
      </c>
      <c r="C341" s="271" t="s">
        <v>2427</v>
      </c>
      <c r="D341" s="287" t="s">
        <v>4685</v>
      </c>
      <c r="E341" s="478"/>
    </row>
    <row r="342" spans="1:5" ht="14.25" customHeight="1">
      <c r="A342" s="285" t="s">
        <v>4689</v>
      </c>
      <c r="B342" s="286">
        <v>40863.440000000002</v>
      </c>
      <c r="C342" s="271" t="s">
        <v>2427</v>
      </c>
      <c r="D342" s="287" t="s">
        <v>4685</v>
      </c>
      <c r="E342" s="478"/>
    </row>
    <row r="343" spans="1:5" ht="14.25" customHeight="1">
      <c r="A343" s="285" t="s">
        <v>4690</v>
      </c>
      <c r="B343" s="286">
        <v>39869.269999999997</v>
      </c>
      <c r="C343" s="271" t="s">
        <v>2427</v>
      </c>
      <c r="D343" s="287" t="s">
        <v>4691</v>
      </c>
      <c r="E343" s="478"/>
    </row>
    <row r="344" spans="1:5" ht="14.25" customHeight="1">
      <c r="A344" s="285" t="s">
        <v>4692</v>
      </c>
      <c r="B344" s="286">
        <v>63130.34</v>
      </c>
      <c r="C344" s="271" t="s">
        <v>2427</v>
      </c>
      <c r="D344" s="287" t="s">
        <v>4691</v>
      </c>
      <c r="E344" s="478"/>
    </row>
    <row r="345" spans="1:5" ht="14.25" customHeight="1">
      <c r="A345" s="285" t="s">
        <v>4693</v>
      </c>
      <c r="B345" s="286">
        <v>44999.97</v>
      </c>
      <c r="C345" s="271" t="s">
        <v>2427</v>
      </c>
      <c r="D345" s="287" t="s">
        <v>4694</v>
      </c>
      <c r="E345" s="478"/>
    </row>
    <row r="346" spans="1:5" ht="14.25" customHeight="1">
      <c r="A346" s="285" t="s">
        <v>4695</v>
      </c>
      <c r="B346" s="286">
        <v>62772.47</v>
      </c>
      <c r="C346" s="271" t="s">
        <v>2427</v>
      </c>
      <c r="D346" s="287" t="s">
        <v>4696</v>
      </c>
      <c r="E346" s="478"/>
    </row>
    <row r="347" spans="1:5" ht="14.25" customHeight="1">
      <c r="A347" s="285" t="s">
        <v>4697</v>
      </c>
      <c r="B347" s="286">
        <v>37650</v>
      </c>
      <c r="C347" s="271" t="s">
        <v>2427</v>
      </c>
      <c r="D347" s="287" t="s">
        <v>4698</v>
      </c>
      <c r="E347" s="478"/>
    </row>
    <row r="348" spans="1:5" ht="14.25" customHeight="1">
      <c r="A348" s="285" t="s">
        <v>4699</v>
      </c>
      <c r="B348" s="286">
        <v>70068.53</v>
      </c>
      <c r="C348" s="271" t="s">
        <v>2427</v>
      </c>
      <c r="D348" s="287" t="s">
        <v>4700</v>
      </c>
      <c r="E348" s="478"/>
    </row>
    <row r="349" spans="1:5" ht="14.25" customHeight="1">
      <c r="A349" s="285" t="s">
        <v>4701</v>
      </c>
      <c r="B349" s="286">
        <v>99443.49</v>
      </c>
      <c r="C349" s="271" t="s">
        <v>2427</v>
      </c>
      <c r="D349" s="287" t="s">
        <v>4702</v>
      </c>
      <c r="E349" s="478"/>
    </row>
    <row r="350" spans="1:5" ht="14.25" customHeight="1">
      <c r="A350" s="285" t="s">
        <v>4703</v>
      </c>
      <c r="B350" s="286">
        <v>34160.839999999997</v>
      </c>
      <c r="C350" s="271" t="s">
        <v>2427</v>
      </c>
      <c r="D350" s="287" t="s">
        <v>4704</v>
      </c>
      <c r="E350" s="478"/>
    </row>
    <row r="351" spans="1:5" ht="14.25" customHeight="1">
      <c r="A351" s="285" t="s">
        <v>4705</v>
      </c>
      <c r="B351" s="286">
        <v>58552.66</v>
      </c>
      <c r="C351" s="271" t="s">
        <v>2427</v>
      </c>
      <c r="D351" s="287" t="s">
        <v>4706</v>
      </c>
      <c r="E351" s="478"/>
    </row>
    <row r="352" spans="1:5" ht="14.25" customHeight="1">
      <c r="A352" s="285" t="s">
        <v>4707</v>
      </c>
      <c r="B352" s="286">
        <v>51201.56</v>
      </c>
      <c r="C352" s="271" t="s">
        <v>2428</v>
      </c>
      <c r="D352" s="287" t="s">
        <v>4708</v>
      </c>
      <c r="E352" s="478"/>
    </row>
    <row r="353" spans="1:5" ht="14.25" customHeight="1">
      <c r="A353" s="285" t="s">
        <v>4709</v>
      </c>
      <c r="B353" s="286">
        <v>53179.19</v>
      </c>
      <c r="C353" s="271" t="s">
        <v>2428</v>
      </c>
      <c r="D353" s="287" t="s">
        <v>4708</v>
      </c>
      <c r="E353" s="478"/>
    </row>
    <row r="354" spans="1:5" ht="14.25" customHeight="1">
      <c r="A354" s="285" t="s">
        <v>4710</v>
      </c>
      <c r="B354" s="286">
        <v>77899.990000000005</v>
      </c>
      <c r="C354" s="271" t="s">
        <v>2428</v>
      </c>
      <c r="D354" s="287" t="s">
        <v>4711</v>
      </c>
      <c r="E354" s="478"/>
    </row>
    <row r="355" spans="1:5" ht="14.25" customHeight="1">
      <c r="A355" s="285" t="s">
        <v>4712</v>
      </c>
      <c r="B355" s="286">
        <v>9997.98</v>
      </c>
      <c r="C355" s="271" t="s">
        <v>2428</v>
      </c>
      <c r="D355" s="287" t="s">
        <v>4711</v>
      </c>
      <c r="E355" s="478"/>
    </row>
    <row r="356" spans="1:5" ht="14.25" customHeight="1">
      <c r="A356" s="285" t="s">
        <v>4713</v>
      </c>
      <c r="B356" s="286">
        <v>28997.15</v>
      </c>
      <c r="C356" s="271" t="s">
        <v>2428</v>
      </c>
      <c r="D356" s="287" t="s">
        <v>4714</v>
      </c>
      <c r="E356" s="478"/>
    </row>
    <row r="357" spans="1:5" ht="14.25" customHeight="1">
      <c r="A357" s="285" t="s">
        <v>4715</v>
      </c>
      <c r="B357" s="286">
        <v>34999.949999999997</v>
      </c>
      <c r="C357" s="271" t="s">
        <v>2428</v>
      </c>
      <c r="D357" s="287" t="s">
        <v>4714</v>
      </c>
      <c r="E357" s="478"/>
    </row>
    <row r="358" spans="1:5" ht="14.25" customHeight="1">
      <c r="A358" s="285" t="s">
        <v>4716</v>
      </c>
      <c r="B358" s="286">
        <v>11678.37</v>
      </c>
      <c r="C358" s="271" t="s">
        <v>2428</v>
      </c>
      <c r="D358" s="287" t="s">
        <v>4714</v>
      </c>
      <c r="E358" s="478"/>
    </row>
    <row r="359" spans="1:5" ht="14.25" customHeight="1">
      <c r="A359" s="285" t="s">
        <v>4717</v>
      </c>
      <c r="B359" s="286">
        <v>34999.919999999998</v>
      </c>
      <c r="C359" s="271" t="s">
        <v>2428</v>
      </c>
      <c r="D359" s="287" t="s">
        <v>4714</v>
      </c>
      <c r="E359" s="478"/>
    </row>
    <row r="360" spans="1:5" ht="14.25" customHeight="1">
      <c r="A360" s="285" t="s">
        <v>4718</v>
      </c>
      <c r="B360" s="286">
        <v>66999.53</v>
      </c>
      <c r="C360" s="271" t="s">
        <v>2428</v>
      </c>
      <c r="D360" s="287" t="s">
        <v>4719</v>
      </c>
      <c r="E360" s="478"/>
    </row>
    <row r="361" spans="1:5" ht="14.25" customHeight="1">
      <c r="A361" s="285" t="s">
        <v>4720</v>
      </c>
      <c r="B361" s="286">
        <v>57999.53</v>
      </c>
      <c r="C361" s="271" t="s">
        <v>2428</v>
      </c>
      <c r="D361" s="287" t="s">
        <v>4721</v>
      </c>
      <c r="E361" s="478"/>
    </row>
    <row r="362" spans="1:5" ht="14.25" customHeight="1">
      <c r="A362" s="285" t="s">
        <v>4722</v>
      </c>
      <c r="B362" s="286">
        <v>30099.63</v>
      </c>
      <c r="C362" s="271" t="s">
        <v>2428</v>
      </c>
      <c r="D362" s="287" t="s">
        <v>4721</v>
      </c>
      <c r="E362" s="478"/>
    </row>
    <row r="363" spans="1:5" ht="14.25" customHeight="1">
      <c r="A363" s="285" t="s">
        <v>4723</v>
      </c>
      <c r="B363" s="286">
        <v>73026.48</v>
      </c>
      <c r="C363" s="271" t="s">
        <v>2428</v>
      </c>
      <c r="D363" s="287" t="s">
        <v>4724</v>
      </c>
      <c r="E363" s="478"/>
    </row>
    <row r="364" spans="1:5" ht="14.25" customHeight="1">
      <c r="A364" s="285" t="s">
        <v>4725</v>
      </c>
      <c r="B364" s="286">
        <v>90717.67</v>
      </c>
      <c r="C364" s="271" t="s">
        <v>2428</v>
      </c>
      <c r="D364" s="287" t="s">
        <v>4726</v>
      </c>
      <c r="E364" s="478"/>
    </row>
    <row r="365" spans="1:5" ht="14.25" customHeight="1">
      <c r="A365" s="285" t="s">
        <v>4727</v>
      </c>
      <c r="B365" s="286">
        <v>84499.43</v>
      </c>
      <c r="C365" s="271" t="s">
        <v>2428</v>
      </c>
      <c r="D365" s="287" t="s">
        <v>4728</v>
      </c>
      <c r="E365" s="478"/>
    </row>
    <row r="366" spans="1:5" ht="14.25" customHeight="1">
      <c r="A366" s="285" t="s">
        <v>4729</v>
      </c>
      <c r="B366" s="286">
        <v>42000</v>
      </c>
      <c r="C366" s="271" t="s">
        <v>2428</v>
      </c>
      <c r="D366" s="287" t="s">
        <v>4730</v>
      </c>
      <c r="E366" s="478"/>
    </row>
    <row r="367" spans="1:5" ht="14.25" customHeight="1">
      <c r="A367" s="285" t="s">
        <v>4731</v>
      </c>
      <c r="B367" s="286">
        <v>169307.21</v>
      </c>
      <c r="C367" s="271" t="s">
        <v>2428</v>
      </c>
      <c r="D367" s="287" t="s">
        <v>4732</v>
      </c>
      <c r="E367" s="478"/>
    </row>
    <row r="368" spans="1:5" ht="14.25" customHeight="1">
      <c r="A368" s="285" t="s">
        <v>4733</v>
      </c>
      <c r="B368" s="286">
        <v>178999.08</v>
      </c>
      <c r="C368" s="271" t="s">
        <v>2428</v>
      </c>
      <c r="D368" s="287" t="s">
        <v>4734</v>
      </c>
      <c r="E368" s="478"/>
    </row>
    <row r="369" spans="1:5" ht="14.25" customHeight="1">
      <c r="A369" s="285" t="s">
        <v>4735</v>
      </c>
      <c r="B369" s="286">
        <v>219978.81</v>
      </c>
      <c r="C369" s="271" t="s">
        <v>2428</v>
      </c>
      <c r="D369" s="287" t="s">
        <v>4736</v>
      </c>
      <c r="E369" s="478"/>
    </row>
    <row r="370" spans="1:5" ht="14.25" customHeight="1">
      <c r="A370" s="285" t="s">
        <v>4737</v>
      </c>
      <c r="B370" s="286">
        <v>17387.23</v>
      </c>
      <c r="C370" s="271" t="s">
        <v>2428</v>
      </c>
      <c r="D370" s="287" t="s">
        <v>4738</v>
      </c>
      <c r="E370" s="478"/>
    </row>
    <row r="371" spans="1:5" ht="14.25" customHeight="1">
      <c r="A371" s="285" t="s">
        <v>4739</v>
      </c>
      <c r="B371" s="286">
        <v>117678.14</v>
      </c>
      <c r="C371" s="271" t="s">
        <v>2428</v>
      </c>
      <c r="D371" s="287" t="s">
        <v>4738</v>
      </c>
      <c r="E371" s="478"/>
    </row>
    <row r="372" spans="1:5" ht="14.25" customHeight="1">
      <c r="A372" s="285" t="s">
        <v>4740</v>
      </c>
      <c r="B372" s="286">
        <v>69999.53</v>
      </c>
      <c r="C372" s="271" t="s">
        <v>2428</v>
      </c>
      <c r="D372" s="287" t="s">
        <v>4738</v>
      </c>
      <c r="E372" s="478"/>
    </row>
    <row r="373" spans="1:5" ht="14.25" customHeight="1">
      <c r="A373" s="285" t="s">
        <v>4741</v>
      </c>
      <c r="B373" s="286">
        <v>114990.59</v>
      </c>
      <c r="C373" s="271" t="s">
        <v>2428</v>
      </c>
      <c r="D373" s="287" t="s">
        <v>4742</v>
      </c>
      <c r="E373" s="478"/>
    </row>
    <row r="374" spans="1:5" ht="14.25" customHeight="1">
      <c r="A374" s="285" t="s">
        <v>4743</v>
      </c>
      <c r="B374" s="286">
        <v>193545.93</v>
      </c>
      <c r="C374" s="271" t="s">
        <v>2428</v>
      </c>
      <c r="D374" s="287" t="s">
        <v>4744</v>
      </c>
      <c r="E374" s="478"/>
    </row>
    <row r="375" spans="1:5" ht="14.25" customHeight="1">
      <c r="A375" s="285" t="s">
        <v>4745</v>
      </c>
      <c r="B375" s="286">
        <v>100655.05</v>
      </c>
      <c r="C375" s="271" t="s">
        <v>2428</v>
      </c>
      <c r="D375" s="287" t="s">
        <v>4746</v>
      </c>
      <c r="E375" s="479"/>
    </row>
    <row r="376" spans="1:5" ht="14.25" customHeight="1">
      <c r="A376" s="285" t="s">
        <v>4747</v>
      </c>
      <c r="B376" s="286">
        <v>41206.699999999997</v>
      </c>
      <c r="C376" s="271" t="s">
        <v>2427</v>
      </c>
      <c r="D376" s="287" t="s">
        <v>4748</v>
      </c>
      <c r="E376" s="477" t="s">
        <v>4749</v>
      </c>
    </row>
    <row r="377" spans="1:5" ht="14.25" customHeight="1">
      <c r="A377" s="285" t="s">
        <v>4750</v>
      </c>
      <c r="B377" s="286">
        <v>47144.97</v>
      </c>
      <c r="C377" s="271" t="s">
        <v>2427</v>
      </c>
      <c r="D377" s="287" t="s">
        <v>4748</v>
      </c>
      <c r="E377" s="478"/>
    </row>
    <row r="378" spans="1:5" ht="14.25" customHeight="1">
      <c r="A378" s="285" t="s">
        <v>4751</v>
      </c>
      <c r="B378" s="286">
        <v>5745.77</v>
      </c>
      <c r="C378" s="271" t="s">
        <v>2427</v>
      </c>
      <c r="D378" s="287" t="s">
        <v>4748</v>
      </c>
      <c r="E378" s="478"/>
    </row>
    <row r="379" spans="1:5" ht="14.25" customHeight="1">
      <c r="A379" s="285" t="s">
        <v>4752</v>
      </c>
      <c r="B379" s="286">
        <v>44058.58</v>
      </c>
      <c r="C379" s="271" t="s">
        <v>2427</v>
      </c>
      <c r="D379" s="287" t="s">
        <v>4748</v>
      </c>
      <c r="E379" s="478"/>
    </row>
    <row r="380" spans="1:5" ht="14.25" customHeight="1">
      <c r="A380" s="285" t="s">
        <v>4753</v>
      </c>
      <c r="B380" s="286">
        <v>32490.06</v>
      </c>
      <c r="C380" s="271" t="s">
        <v>2427</v>
      </c>
      <c r="D380" s="287" t="s">
        <v>4748</v>
      </c>
      <c r="E380" s="478"/>
    </row>
    <row r="381" spans="1:5" ht="14.25" customHeight="1">
      <c r="A381" s="285" t="s">
        <v>4754</v>
      </c>
      <c r="B381" s="286">
        <v>66081.7</v>
      </c>
      <c r="C381" s="271" t="s">
        <v>2427</v>
      </c>
      <c r="D381" s="287" t="s">
        <v>4748</v>
      </c>
      <c r="E381" s="478"/>
    </row>
    <row r="382" spans="1:5" ht="14.25" customHeight="1">
      <c r="A382" s="285" t="s">
        <v>4755</v>
      </c>
      <c r="B382" s="286">
        <v>1398.33</v>
      </c>
      <c r="C382" s="271" t="s">
        <v>2427</v>
      </c>
      <c r="D382" s="287" t="s">
        <v>4748</v>
      </c>
      <c r="E382" s="478"/>
    </row>
    <row r="383" spans="1:5" ht="14.25" customHeight="1">
      <c r="A383" s="285" t="s">
        <v>4756</v>
      </c>
      <c r="B383" s="286">
        <v>48451.55</v>
      </c>
      <c r="C383" s="271" t="s">
        <v>2427</v>
      </c>
      <c r="D383" s="287" t="s">
        <v>4757</v>
      </c>
      <c r="E383" s="478"/>
    </row>
    <row r="384" spans="1:5" ht="14.25" customHeight="1">
      <c r="A384" s="285" t="s">
        <v>4758</v>
      </c>
      <c r="B384" s="286">
        <v>66976.990000000005</v>
      </c>
      <c r="C384" s="271" t="s">
        <v>2427</v>
      </c>
      <c r="D384" s="287" t="s">
        <v>4757</v>
      </c>
      <c r="E384" s="478"/>
    </row>
    <row r="385" spans="1:5" ht="14.25" customHeight="1">
      <c r="A385" s="285" t="s">
        <v>4759</v>
      </c>
      <c r="B385" s="286">
        <v>37947.31</v>
      </c>
      <c r="C385" s="271" t="s">
        <v>2427</v>
      </c>
      <c r="D385" s="287" t="s">
        <v>4757</v>
      </c>
      <c r="E385" s="478"/>
    </row>
    <row r="386" spans="1:5" ht="14.25" customHeight="1">
      <c r="A386" s="285" t="s">
        <v>4760</v>
      </c>
      <c r="B386" s="286">
        <v>26807.24</v>
      </c>
      <c r="C386" s="271" t="s">
        <v>2427</v>
      </c>
      <c r="D386" s="287" t="s">
        <v>4757</v>
      </c>
      <c r="E386" s="478"/>
    </row>
    <row r="387" spans="1:5" ht="14.25" customHeight="1">
      <c r="A387" s="285" t="s">
        <v>4761</v>
      </c>
      <c r="B387" s="286">
        <v>57055.06</v>
      </c>
      <c r="C387" s="271" t="s">
        <v>2427</v>
      </c>
      <c r="D387" s="287" t="s">
        <v>4757</v>
      </c>
      <c r="E387" s="478"/>
    </row>
    <row r="388" spans="1:5" ht="14.25" customHeight="1">
      <c r="A388" s="285" t="s">
        <v>4762</v>
      </c>
      <c r="B388" s="286">
        <v>27636.34</v>
      </c>
      <c r="C388" s="271" t="s">
        <v>2427</v>
      </c>
      <c r="D388" s="287" t="s">
        <v>4763</v>
      </c>
      <c r="E388" s="478"/>
    </row>
    <row r="389" spans="1:5" ht="14.25" customHeight="1">
      <c r="A389" s="285" t="s">
        <v>4764</v>
      </c>
      <c r="B389" s="286">
        <v>45261.31</v>
      </c>
      <c r="C389" s="271" t="s">
        <v>2427</v>
      </c>
      <c r="D389" s="287" t="s">
        <v>4763</v>
      </c>
      <c r="E389" s="478"/>
    </row>
    <row r="390" spans="1:5" ht="14.25" customHeight="1">
      <c r="A390" s="285" t="s">
        <v>4765</v>
      </c>
      <c r="B390" s="286">
        <v>65361.87</v>
      </c>
      <c r="C390" s="271" t="s">
        <v>2427</v>
      </c>
      <c r="D390" s="287" t="s">
        <v>4763</v>
      </c>
      <c r="E390" s="478"/>
    </row>
    <row r="391" spans="1:5" ht="14.25" customHeight="1">
      <c r="A391" s="285" t="s">
        <v>4766</v>
      </c>
      <c r="B391" s="286">
        <v>43619.99</v>
      </c>
      <c r="C391" s="271" t="s">
        <v>2427</v>
      </c>
      <c r="D391" s="287" t="s">
        <v>4763</v>
      </c>
      <c r="E391" s="478"/>
    </row>
    <row r="392" spans="1:5" ht="14.25" customHeight="1">
      <c r="A392" s="285" t="s">
        <v>4767</v>
      </c>
      <c r="B392" s="286">
        <v>19834.32</v>
      </c>
      <c r="C392" s="271" t="s">
        <v>2427</v>
      </c>
      <c r="D392" s="287" t="s">
        <v>4763</v>
      </c>
      <c r="E392" s="478"/>
    </row>
    <row r="393" spans="1:5" ht="14.25" customHeight="1">
      <c r="A393" s="285" t="s">
        <v>4768</v>
      </c>
      <c r="B393" s="286">
        <v>31537.02</v>
      </c>
      <c r="C393" s="271" t="s">
        <v>2427</v>
      </c>
      <c r="D393" s="287" t="s">
        <v>4763</v>
      </c>
      <c r="E393" s="478"/>
    </row>
    <row r="394" spans="1:5" ht="14.25" customHeight="1">
      <c r="A394" s="285" t="s">
        <v>4769</v>
      </c>
      <c r="B394" s="286">
        <v>23228.2</v>
      </c>
      <c r="C394" s="271" t="s">
        <v>2427</v>
      </c>
      <c r="D394" s="287" t="s">
        <v>4770</v>
      </c>
      <c r="E394" s="478"/>
    </row>
    <row r="395" spans="1:5" ht="14.25" customHeight="1">
      <c r="A395" s="285" t="s">
        <v>4771</v>
      </c>
      <c r="B395" s="286">
        <v>47112.71</v>
      </c>
      <c r="C395" s="271" t="s">
        <v>2427</v>
      </c>
      <c r="D395" s="287" t="s">
        <v>4770</v>
      </c>
      <c r="E395" s="478"/>
    </row>
    <row r="396" spans="1:5" ht="14.25" customHeight="1">
      <c r="A396" s="285" t="s">
        <v>4772</v>
      </c>
      <c r="B396" s="286">
        <v>178952.83</v>
      </c>
      <c r="C396" s="271" t="s">
        <v>2427</v>
      </c>
      <c r="D396" s="287" t="s">
        <v>4770</v>
      </c>
      <c r="E396" s="478"/>
    </row>
    <row r="397" spans="1:5" ht="14.25" customHeight="1">
      <c r="A397" s="285" t="s">
        <v>4773</v>
      </c>
      <c r="B397" s="286">
        <v>69534.570000000007</v>
      </c>
      <c r="C397" s="271" t="s">
        <v>2427</v>
      </c>
      <c r="D397" s="287" t="s">
        <v>4774</v>
      </c>
      <c r="E397" s="478"/>
    </row>
    <row r="398" spans="1:5" ht="14.25" customHeight="1">
      <c r="A398" s="285" t="s">
        <v>4775</v>
      </c>
      <c r="B398" s="286">
        <v>22725.27</v>
      </c>
      <c r="C398" s="271" t="s">
        <v>2427</v>
      </c>
      <c r="D398" s="287" t="s">
        <v>4774</v>
      </c>
      <c r="E398" s="478"/>
    </row>
    <row r="399" spans="1:5" ht="14.25" customHeight="1">
      <c r="A399" s="285" t="s">
        <v>4776</v>
      </c>
      <c r="B399" s="286">
        <v>7102.97</v>
      </c>
      <c r="C399" s="271" t="s">
        <v>2427</v>
      </c>
      <c r="D399" s="287" t="s">
        <v>4774</v>
      </c>
      <c r="E399" s="478"/>
    </row>
    <row r="400" spans="1:5" ht="14.25" customHeight="1">
      <c r="A400" s="285" t="s">
        <v>4777</v>
      </c>
      <c r="B400" s="286">
        <v>5750.41</v>
      </c>
      <c r="C400" s="271" t="s">
        <v>2427</v>
      </c>
      <c r="D400" s="287" t="s">
        <v>4774</v>
      </c>
      <c r="E400" s="478"/>
    </row>
    <row r="401" spans="1:5" ht="14.25" customHeight="1">
      <c r="A401" s="285" t="s">
        <v>4778</v>
      </c>
      <c r="B401" s="286">
        <v>64059.96</v>
      </c>
      <c r="C401" s="271" t="s">
        <v>2427</v>
      </c>
      <c r="D401" s="287" t="s">
        <v>4774</v>
      </c>
      <c r="E401" s="478"/>
    </row>
    <row r="402" spans="1:5" ht="14.25" customHeight="1">
      <c r="A402" s="285" t="s">
        <v>4779</v>
      </c>
      <c r="B402" s="286">
        <v>36676.910000000003</v>
      </c>
      <c r="C402" s="271" t="s">
        <v>2427</v>
      </c>
      <c r="D402" s="287" t="s">
        <v>4774</v>
      </c>
      <c r="E402" s="478"/>
    </row>
    <row r="403" spans="1:5" ht="14.25" customHeight="1">
      <c r="A403" s="285" t="s">
        <v>4780</v>
      </c>
      <c r="B403" s="286">
        <v>3060.48</v>
      </c>
      <c r="C403" s="271" t="s">
        <v>2427</v>
      </c>
      <c r="D403" s="287" t="s">
        <v>4774</v>
      </c>
      <c r="E403" s="478"/>
    </row>
    <row r="404" spans="1:5" ht="14.25" customHeight="1">
      <c r="A404" s="285" t="s">
        <v>4781</v>
      </c>
      <c r="B404" s="286">
        <v>23388.81</v>
      </c>
      <c r="C404" s="271" t="s">
        <v>2427</v>
      </c>
      <c r="D404" s="287" t="s">
        <v>4774</v>
      </c>
      <c r="E404" s="478"/>
    </row>
    <row r="405" spans="1:5" ht="14.25" customHeight="1">
      <c r="A405" s="285" t="s">
        <v>4782</v>
      </c>
      <c r="B405" s="286">
        <v>24030.66</v>
      </c>
      <c r="C405" s="271" t="s">
        <v>2427</v>
      </c>
      <c r="D405" s="287" t="s">
        <v>4774</v>
      </c>
      <c r="E405" s="478"/>
    </row>
    <row r="406" spans="1:5" ht="14.25" customHeight="1">
      <c r="A406" s="285" t="s">
        <v>4783</v>
      </c>
      <c r="B406" s="286">
        <v>21397.74</v>
      </c>
      <c r="C406" s="271" t="s">
        <v>2427</v>
      </c>
      <c r="D406" s="287" t="s">
        <v>4774</v>
      </c>
      <c r="E406" s="478"/>
    </row>
    <row r="407" spans="1:5" ht="14.25" customHeight="1">
      <c r="A407" s="285" t="s">
        <v>4784</v>
      </c>
      <c r="B407" s="286">
        <v>25165.14</v>
      </c>
      <c r="C407" s="271" t="s">
        <v>2427</v>
      </c>
      <c r="D407" s="287" t="s">
        <v>4774</v>
      </c>
      <c r="E407" s="478"/>
    </row>
    <row r="408" spans="1:5" ht="14.25" customHeight="1">
      <c r="A408" s="285" t="s">
        <v>4785</v>
      </c>
      <c r="B408" s="286">
        <v>43529.46</v>
      </c>
      <c r="C408" s="271" t="s">
        <v>2427</v>
      </c>
      <c r="D408" s="287" t="s">
        <v>4786</v>
      </c>
      <c r="E408" s="478"/>
    </row>
    <row r="409" spans="1:5" ht="14.25" customHeight="1">
      <c r="A409" s="285" t="s">
        <v>4787</v>
      </c>
      <c r="B409" s="286">
        <v>200064.01</v>
      </c>
      <c r="C409" s="271" t="s">
        <v>2427</v>
      </c>
      <c r="D409" s="287" t="s">
        <v>4786</v>
      </c>
      <c r="E409" s="478"/>
    </row>
    <row r="410" spans="1:5" ht="24.75" customHeight="1">
      <c r="A410" s="285" t="s">
        <v>4788</v>
      </c>
      <c r="B410" s="286">
        <v>255286.64</v>
      </c>
      <c r="C410" s="271" t="s">
        <v>2427</v>
      </c>
      <c r="D410" s="287" t="s">
        <v>4789</v>
      </c>
      <c r="E410" s="478"/>
    </row>
    <row r="411" spans="1:5" ht="14.25" customHeight="1">
      <c r="A411" s="285" t="s">
        <v>4790</v>
      </c>
      <c r="B411" s="286">
        <v>86353.05</v>
      </c>
      <c r="C411" s="271" t="s">
        <v>2427</v>
      </c>
      <c r="D411" s="287" t="s">
        <v>4791</v>
      </c>
      <c r="E411" s="478"/>
    </row>
    <row r="412" spans="1:5" ht="14.25" customHeight="1">
      <c r="A412" s="285" t="s">
        <v>4792</v>
      </c>
      <c r="B412" s="286">
        <v>24237.06</v>
      </c>
      <c r="C412" s="271" t="s">
        <v>2427</v>
      </c>
      <c r="D412" s="287" t="s">
        <v>4791</v>
      </c>
      <c r="E412" s="478"/>
    </row>
    <row r="413" spans="1:5" ht="14.25" customHeight="1">
      <c r="A413" s="285" t="s">
        <v>4793</v>
      </c>
      <c r="B413" s="286">
        <v>183346.47</v>
      </c>
      <c r="C413" s="271" t="s">
        <v>2427</v>
      </c>
      <c r="D413" s="287" t="s">
        <v>4791</v>
      </c>
      <c r="E413" s="478"/>
    </row>
    <row r="414" spans="1:5" ht="14.25" customHeight="1">
      <c r="A414" s="285" t="s">
        <v>4794</v>
      </c>
      <c r="B414" s="286">
        <v>18054.11</v>
      </c>
      <c r="C414" s="271" t="s">
        <v>2427</v>
      </c>
      <c r="D414" s="287" t="s">
        <v>4795</v>
      </c>
      <c r="E414" s="478"/>
    </row>
    <row r="415" spans="1:5" ht="14.25" customHeight="1">
      <c r="A415" s="285" t="s">
        <v>4796</v>
      </c>
      <c r="B415" s="286">
        <v>16500.77</v>
      </c>
      <c r="C415" s="271" t="s">
        <v>2427</v>
      </c>
      <c r="D415" s="287" t="s">
        <v>4795</v>
      </c>
      <c r="E415" s="478"/>
    </row>
    <row r="416" spans="1:5" ht="14.25" customHeight="1">
      <c r="A416" s="285" t="s">
        <v>4797</v>
      </c>
      <c r="B416" s="286">
        <v>10341.5</v>
      </c>
      <c r="C416" s="271" t="s">
        <v>2427</v>
      </c>
      <c r="D416" s="287" t="s">
        <v>4795</v>
      </c>
      <c r="E416" s="478"/>
    </row>
    <row r="417" spans="1:5" ht="14.25" customHeight="1">
      <c r="A417" s="285" t="s">
        <v>4798</v>
      </c>
      <c r="B417" s="286">
        <v>12200.74</v>
      </c>
      <c r="C417" s="271" t="s">
        <v>2427</v>
      </c>
      <c r="D417" s="287" t="s">
        <v>4795</v>
      </c>
      <c r="E417" s="478"/>
    </row>
    <row r="418" spans="1:5" ht="14.25" customHeight="1">
      <c r="A418" s="285" t="s">
        <v>4799</v>
      </c>
      <c r="B418" s="286">
        <v>32063.33</v>
      </c>
      <c r="C418" s="271" t="s">
        <v>2427</v>
      </c>
      <c r="D418" s="287" t="s">
        <v>4795</v>
      </c>
      <c r="E418" s="478"/>
    </row>
    <row r="419" spans="1:5" ht="14.25" customHeight="1">
      <c r="A419" s="285" t="s">
        <v>4800</v>
      </c>
      <c r="B419" s="286">
        <v>16745.830000000002</v>
      </c>
      <c r="C419" s="271" t="s">
        <v>2427</v>
      </c>
      <c r="D419" s="287" t="s">
        <v>4795</v>
      </c>
      <c r="E419" s="478"/>
    </row>
    <row r="420" spans="1:5" ht="14.25" customHeight="1">
      <c r="A420" s="285" t="s">
        <v>4801</v>
      </c>
      <c r="B420" s="286">
        <v>29925.96</v>
      </c>
      <c r="C420" s="271" t="s">
        <v>2427</v>
      </c>
      <c r="D420" s="287" t="s">
        <v>4795</v>
      </c>
      <c r="E420" s="478"/>
    </row>
    <row r="421" spans="1:5" ht="14.25" customHeight="1">
      <c r="A421" s="285" t="s">
        <v>4802</v>
      </c>
      <c r="B421" s="286">
        <v>28000</v>
      </c>
      <c r="C421" s="271" t="s">
        <v>2427</v>
      </c>
      <c r="D421" s="287" t="s">
        <v>4803</v>
      </c>
      <c r="E421" s="478"/>
    </row>
    <row r="422" spans="1:5" ht="14.25" customHeight="1">
      <c r="A422" s="285" t="s">
        <v>4804</v>
      </c>
      <c r="B422" s="286">
        <v>23178.31</v>
      </c>
      <c r="C422" s="271" t="s">
        <v>2427</v>
      </c>
      <c r="D422" s="287" t="s">
        <v>4803</v>
      </c>
      <c r="E422" s="478"/>
    </row>
    <row r="423" spans="1:5" ht="14.25" customHeight="1">
      <c r="A423" s="285" t="s">
        <v>4805</v>
      </c>
      <c r="B423" s="286">
        <v>14638.75</v>
      </c>
      <c r="C423" s="271" t="s">
        <v>2427</v>
      </c>
      <c r="D423" s="287" t="s">
        <v>4803</v>
      </c>
      <c r="E423" s="478"/>
    </row>
    <row r="424" spans="1:5" ht="14.25" customHeight="1">
      <c r="A424" s="285" t="s">
        <v>4806</v>
      </c>
      <c r="B424" s="286">
        <v>32885.85</v>
      </c>
      <c r="C424" s="271" t="s">
        <v>2427</v>
      </c>
      <c r="D424" s="287" t="s">
        <v>4803</v>
      </c>
      <c r="E424" s="478"/>
    </row>
    <row r="425" spans="1:5" ht="14.25" customHeight="1">
      <c r="A425" s="285" t="s">
        <v>4807</v>
      </c>
      <c r="B425" s="286">
        <v>76069.69</v>
      </c>
      <c r="C425" s="271" t="s">
        <v>2427</v>
      </c>
      <c r="D425" s="287" t="s">
        <v>4803</v>
      </c>
      <c r="E425" s="478"/>
    </row>
    <row r="426" spans="1:5" ht="14.25" customHeight="1">
      <c r="A426" s="285" t="s">
        <v>4808</v>
      </c>
      <c r="B426" s="286">
        <v>12296.9</v>
      </c>
      <c r="C426" s="271" t="s">
        <v>2427</v>
      </c>
      <c r="D426" s="287" t="s">
        <v>4803</v>
      </c>
      <c r="E426" s="478"/>
    </row>
    <row r="427" spans="1:5" ht="14.25" customHeight="1">
      <c r="A427" s="285" t="s">
        <v>4809</v>
      </c>
      <c r="B427" s="286">
        <v>149067</v>
      </c>
      <c r="C427" s="271" t="s">
        <v>2427</v>
      </c>
      <c r="D427" s="287" t="s">
        <v>4810</v>
      </c>
      <c r="E427" s="478"/>
    </row>
    <row r="428" spans="1:5" ht="14.25" customHeight="1">
      <c r="A428" s="285" t="s">
        <v>4811</v>
      </c>
      <c r="B428" s="286">
        <v>22612.18</v>
      </c>
      <c r="C428" s="271" t="s">
        <v>2427</v>
      </c>
      <c r="D428" s="287" t="s">
        <v>4812</v>
      </c>
      <c r="E428" s="478"/>
    </row>
    <row r="429" spans="1:5" ht="14.25" customHeight="1">
      <c r="A429" s="285" t="s">
        <v>4813</v>
      </c>
      <c r="B429" s="286">
        <v>10887.34</v>
      </c>
      <c r="C429" s="271" t="s">
        <v>2427</v>
      </c>
      <c r="D429" s="287" t="s">
        <v>4812</v>
      </c>
      <c r="E429" s="478"/>
    </row>
    <row r="430" spans="1:5" ht="14.25" customHeight="1">
      <c r="A430" s="285" t="s">
        <v>4814</v>
      </c>
      <c r="B430" s="286">
        <v>8786.43</v>
      </c>
      <c r="C430" s="271" t="s">
        <v>2427</v>
      </c>
      <c r="D430" s="287" t="s">
        <v>4812</v>
      </c>
      <c r="E430" s="478"/>
    </row>
    <row r="431" spans="1:5" ht="14.25" customHeight="1">
      <c r="A431" s="285" t="s">
        <v>4815</v>
      </c>
      <c r="B431" s="286">
        <v>29450.3</v>
      </c>
      <c r="C431" s="271" t="s">
        <v>2427</v>
      </c>
      <c r="D431" s="287" t="s">
        <v>4812</v>
      </c>
      <c r="E431" s="478"/>
    </row>
    <row r="432" spans="1:5" ht="14.25" customHeight="1">
      <c r="A432" s="285" t="s">
        <v>4816</v>
      </c>
      <c r="B432" s="286">
        <v>59635.12</v>
      </c>
      <c r="C432" s="271" t="s">
        <v>2427</v>
      </c>
      <c r="D432" s="287" t="s">
        <v>4812</v>
      </c>
      <c r="E432" s="478"/>
    </row>
    <row r="433" spans="1:5" ht="14.25" customHeight="1">
      <c r="A433" s="285" t="s">
        <v>4817</v>
      </c>
      <c r="B433" s="286">
        <v>16010.81</v>
      </c>
      <c r="C433" s="271" t="s">
        <v>2427</v>
      </c>
      <c r="D433" s="287" t="s">
        <v>4812</v>
      </c>
      <c r="E433" s="478"/>
    </row>
    <row r="434" spans="1:5" ht="14.25" customHeight="1">
      <c r="A434" s="285" t="s">
        <v>4818</v>
      </c>
      <c r="B434" s="286">
        <v>7869.85</v>
      </c>
      <c r="C434" s="271" t="s">
        <v>2427</v>
      </c>
      <c r="D434" s="287" t="s">
        <v>4819</v>
      </c>
      <c r="E434" s="478"/>
    </row>
    <row r="435" spans="1:5" ht="14.25" customHeight="1">
      <c r="A435" s="285" t="s">
        <v>4820</v>
      </c>
      <c r="B435" s="286">
        <v>13979.99</v>
      </c>
      <c r="C435" s="271" t="s">
        <v>2427</v>
      </c>
      <c r="D435" s="287" t="s">
        <v>4819</v>
      </c>
      <c r="E435" s="478"/>
    </row>
    <row r="436" spans="1:5" ht="14.25" customHeight="1">
      <c r="A436" s="285" t="s">
        <v>4821</v>
      </c>
      <c r="B436" s="286">
        <v>20107.39</v>
      </c>
      <c r="C436" s="271" t="s">
        <v>2427</v>
      </c>
      <c r="D436" s="287" t="s">
        <v>4819</v>
      </c>
      <c r="E436" s="478"/>
    </row>
    <row r="437" spans="1:5" ht="14.25" customHeight="1">
      <c r="A437" s="285" t="s">
        <v>4822</v>
      </c>
      <c r="B437" s="286">
        <v>36123.050000000003</v>
      </c>
      <c r="C437" s="271" t="s">
        <v>2427</v>
      </c>
      <c r="D437" s="287" t="s">
        <v>4819</v>
      </c>
      <c r="E437" s="478"/>
    </row>
    <row r="438" spans="1:5" ht="14.25" customHeight="1">
      <c r="A438" s="285" t="s">
        <v>4823</v>
      </c>
      <c r="B438" s="286">
        <v>91917.52</v>
      </c>
      <c r="C438" s="271" t="s">
        <v>2427</v>
      </c>
      <c r="D438" s="287" t="s">
        <v>4824</v>
      </c>
      <c r="E438" s="478"/>
    </row>
    <row r="439" spans="1:5" ht="14.25" customHeight="1">
      <c r="A439" s="285" t="s">
        <v>4825</v>
      </c>
      <c r="B439" s="286">
        <v>26714.81</v>
      </c>
      <c r="C439" s="271" t="s">
        <v>2427</v>
      </c>
      <c r="D439" s="287" t="s">
        <v>4826</v>
      </c>
      <c r="E439" s="478"/>
    </row>
    <row r="440" spans="1:5" ht="14.25" customHeight="1">
      <c r="A440" s="285" t="s">
        <v>4827</v>
      </c>
      <c r="B440" s="286">
        <v>21026.33</v>
      </c>
      <c r="C440" s="271" t="s">
        <v>2427</v>
      </c>
      <c r="D440" s="287" t="s">
        <v>4826</v>
      </c>
      <c r="E440" s="478"/>
    </row>
    <row r="441" spans="1:5" ht="14.25" customHeight="1">
      <c r="A441" s="285" t="s">
        <v>4828</v>
      </c>
      <c r="B441" s="286">
        <v>24989.16</v>
      </c>
      <c r="C441" s="271" t="s">
        <v>2427</v>
      </c>
      <c r="D441" s="287" t="s">
        <v>4826</v>
      </c>
      <c r="E441" s="478"/>
    </row>
    <row r="442" spans="1:5" ht="14.25" customHeight="1">
      <c r="A442" s="285" t="s">
        <v>4829</v>
      </c>
      <c r="B442" s="286">
        <v>11984.25</v>
      </c>
      <c r="C442" s="271" t="s">
        <v>2427</v>
      </c>
      <c r="D442" s="287" t="s">
        <v>4826</v>
      </c>
      <c r="E442" s="478"/>
    </row>
    <row r="443" spans="1:5" ht="14.25" customHeight="1">
      <c r="A443" s="285" t="s">
        <v>4830</v>
      </c>
      <c r="B443" s="286">
        <v>18913.11</v>
      </c>
      <c r="C443" s="271" t="s">
        <v>2427</v>
      </c>
      <c r="D443" s="287" t="s">
        <v>4826</v>
      </c>
      <c r="E443" s="478"/>
    </row>
    <row r="444" spans="1:5" ht="14.25" customHeight="1">
      <c r="A444" s="285" t="s">
        <v>4831</v>
      </c>
      <c r="B444" s="286">
        <v>10356.24</v>
      </c>
      <c r="C444" s="271" t="s">
        <v>2369</v>
      </c>
      <c r="D444" s="287" t="s">
        <v>4832</v>
      </c>
      <c r="E444" s="478"/>
    </row>
    <row r="445" spans="1:5" ht="14.25" customHeight="1">
      <c r="A445" s="285" t="s">
        <v>4833</v>
      </c>
      <c r="B445" s="286">
        <v>40356.239999999998</v>
      </c>
      <c r="C445" s="271" t="s">
        <v>2369</v>
      </c>
      <c r="D445" s="287" t="s">
        <v>4832</v>
      </c>
      <c r="E445" s="478"/>
    </row>
    <row r="446" spans="1:5" ht="14.25" customHeight="1">
      <c r="A446" s="285" t="s">
        <v>4834</v>
      </c>
      <c r="B446" s="286">
        <v>36356.239999999998</v>
      </c>
      <c r="C446" s="271" t="s">
        <v>2369</v>
      </c>
      <c r="D446" s="287" t="s">
        <v>4832</v>
      </c>
      <c r="E446" s="478"/>
    </row>
    <row r="447" spans="1:5" ht="14.25" customHeight="1">
      <c r="A447" s="285" t="s">
        <v>4835</v>
      </c>
      <c r="B447" s="286">
        <v>10000</v>
      </c>
      <c r="C447" s="271" t="s">
        <v>2369</v>
      </c>
      <c r="D447" s="287" t="s">
        <v>4832</v>
      </c>
      <c r="E447" s="478"/>
    </row>
    <row r="448" spans="1:5" ht="14.25" customHeight="1">
      <c r="A448" s="285" t="s">
        <v>4836</v>
      </c>
      <c r="B448" s="286">
        <v>54510.25</v>
      </c>
      <c r="C448" s="271" t="s">
        <v>2369</v>
      </c>
      <c r="D448" s="287" t="s">
        <v>4837</v>
      </c>
      <c r="E448" s="478"/>
    </row>
    <row r="449" spans="1:5" ht="14.25" customHeight="1">
      <c r="A449" s="285" t="s">
        <v>4838</v>
      </c>
      <c r="B449" s="286">
        <v>50896</v>
      </c>
      <c r="C449" s="271" t="s">
        <v>2369</v>
      </c>
      <c r="D449" s="287" t="s">
        <v>4837</v>
      </c>
      <c r="E449" s="478"/>
    </row>
    <row r="450" spans="1:5" ht="14.25" customHeight="1">
      <c r="A450" s="285" t="s">
        <v>4839</v>
      </c>
      <c r="B450" s="286">
        <v>94072.31</v>
      </c>
      <c r="C450" s="271" t="s">
        <v>2369</v>
      </c>
      <c r="D450" s="287" t="s">
        <v>4840</v>
      </c>
      <c r="E450" s="478"/>
    </row>
    <row r="451" spans="1:5" ht="14.25" customHeight="1">
      <c r="A451" s="285" t="s">
        <v>4841</v>
      </c>
      <c r="B451" s="286">
        <v>81000</v>
      </c>
      <c r="C451" s="271" t="s">
        <v>2369</v>
      </c>
      <c r="D451" s="287" t="s">
        <v>4840</v>
      </c>
      <c r="E451" s="479"/>
    </row>
    <row r="452" spans="1:5" ht="14.25" customHeight="1">
      <c r="A452" s="285" t="s">
        <v>4842</v>
      </c>
      <c r="B452" s="286">
        <v>170000</v>
      </c>
      <c r="C452" s="271" t="s">
        <v>2427</v>
      </c>
      <c r="D452" s="287" t="s">
        <v>4843</v>
      </c>
      <c r="E452" s="477" t="s">
        <v>4844</v>
      </c>
    </row>
    <row r="453" spans="1:5" ht="14.25" customHeight="1">
      <c r="A453" s="285" t="s">
        <v>4845</v>
      </c>
      <c r="B453" s="286">
        <v>33000</v>
      </c>
      <c r="C453" s="271" t="s">
        <v>2427</v>
      </c>
      <c r="D453" s="287" t="s">
        <v>4843</v>
      </c>
      <c r="E453" s="478"/>
    </row>
    <row r="454" spans="1:5" ht="14.25" customHeight="1">
      <c r="A454" s="285" t="s">
        <v>4846</v>
      </c>
      <c r="B454" s="286">
        <v>23000</v>
      </c>
      <c r="C454" s="271" t="s">
        <v>2427</v>
      </c>
      <c r="D454" s="287" t="s">
        <v>4847</v>
      </c>
      <c r="E454" s="478"/>
    </row>
    <row r="455" spans="1:5" ht="14.25" customHeight="1">
      <c r="A455" s="285" t="s">
        <v>4848</v>
      </c>
      <c r="B455" s="286">
        <v>58500</v>
      </c>
      <c r="C455" s="271" t="s">
        <v>2427</v>
      </c>
      <c r="D455" s="287" t="s">
        <v>4847</v>
      </c>
      <c r="E455" s="478"/>
    </row>
    <row r="456" spans="1:5" ht="14.25" customHeight="1">
      <c r="A456" s="285" t="s">
        <v>4849</v>
      </c>
      <c r="B456" s="286">
        <v>77500</v>
      </c>
      <c r="C456" s="271" t="s">
        <v>2427</v>
      </c>
      <c r="D456" s="287" t="s">
        <v>4847</v>
      </c>
      <c r="E456" s="478"/>
    </row>
    <row r="457" spans="1:5" ht="14.25" customHeight="1">
      <c r="A457" s="285" t="s">
        <v>4850</v>
      </c>
      <c r="B457" s="286">
        <v>43000</v>
      </c>
      <c r="C457" s="271" t="s">
        <v>2427</v>
      </c>
      <c r="D457" s="287" t="s">
        <v>4847</v>
      </c>
      <c r="E457" s="478"/>
    </row>
    <row r="458" spans="1:5" ht="14.25" customHeight="1">
      <c r="A458" s="285" t="s">
        <v>4851</v>
      </c>
      <c r="B458" s="286">
        <v>72000</v>
      </c>
      <c r="C458" s="271" t="s">
        <v>2427</v>
      </c>
      <c r="D458" s="287" t="s">
        <v>4852</v>
      </c>
      <c r="E458" s="478"/>
    </row>
    <row r="459" spans="1:5" ht="14.25" customHeight="1">
      <c r="A459" s="285" t="s">
        <v>4853</v>
      </c>
      <c r="B459" s="286">
        <v>39000</v>
      </c>
      <c r="C459" s="271" t="s">
        <v>2427</v>
      </c>
      <c r="D459" s="287" t="s">
        <v>4852</v>
      </c>
      <c r="E459" s="478"/>
    </row>
    <row r="460" spans="1:5" ht="14.25" customHeight="1">
      <c r="A460" s="285" t="s">
        <v>4854</v>
      </c>
      <c r="B460" s="286">
        <v>105000</v>
      </c>
      <c r="C460" s="271" t="s">
        <v>2427</v>
      </c>
      <c r="D460" s="287" t="s">
        <v>4852</v>
      </c>
      <c r="E460" s="478"/>
    </row>
    <row r="461" spans="1:5" ht="14.25" customHeight="1">
      <c r="A461" s="285" t="s">
        <v>4855</v>
      </c>
      <c r="B461" s="286">
        <v>90250</v>
      </c>
      <c r="C461" s="271" t="s">
        <v>2427</v>
      </c>
      <c r="D461" s="287" t="s">
        <v>4856</v>
      </c>
      <c r="E461" s="478"/>
    </row>
    <row r="462" spans="1:5" ht="14.25" customHeight="1">
      <c r="A462" s="285" t="s">
        <v>4857</v>
      </c>
      <c r="B462" s="286">
        <v>90000</v>
      </c>
      <c r="C462" s="271" t="s">
        <v>2427</v>
      </c>
      <c r="D462" s="287" t="s">
        <v>4856</v>
      </c>
      <c r="E462" s="478"/>
    </row>
    <row r="463" spans="1:5" ht="14.25" customHeight="1">
      <c r="A463" s="285" t="s">
        <v>4858</v>
      </c>
      <c r="B463" s="286">
        <v>33000</v>
      </c>
      <c r="C463" s="271" t="s">
        <v>2427</v>
      </c>
      <c r="D463" s="287" t="s">
        <v>4856</v>
      </c>
      <c r="E463" s="478"/>
    </row>
    <row r="464" spans="1:5" ht="14.25" customHeight="1">
      <c r="A464" s="285" t="s">
        <v>4859</v>
      </c>
      <c r="B464" s="286">
        <v>86200</v>
      </c>
      <c r="C464" s="271" t="s">
        <v>2427</v>
      </c>
      <c r="D464" s="287" t="s">
        <v>4860</v>
      </c>
      <c r="E464" s="478"/>
    </row>
    <row r="465" spans="1:5" ht="14.25" customHeight="1">
      <c r="A465" s="285" t="s">
        <v>4861</v>
      </c>
      <c r="B465" s="286">
        <v>18000</v>
      </c>
      <c r="C465" s="271" t="s">
        <v>2427</v>
      </c>
      <c r="D465" s="287" t="s">
        <v>4860</v>
      </c>
      <c r="E465" s="478"/>
    </row>
    <row r="466" spans="1:5" ht="14.25" customHeight="1">
      <c r="A466" s="285" t="s">
        <v>4862</v>
      </c>
      <c r="B466" s="286">
        <v>16000</v>
      </c>
      <c r="C466" s="271" t="s">
        <v>2427</v>
      </c>
      <c r="D466" s="287" t="s">
        <v>4860</v>
      </c>
      <c r="E466" s="478"/>
    </row>
    <row r="467" spans="1:5" ht="14.25" customHeight="1">
      <c r="A467" s="285" t="s">
        <v>4863</v>
      </c>
      <c r="B467" s="286">
        <v>19100</v>
      </c>
      <c r="C467" s="271" t="s">
        <v>2427</v>
      </c>
      <c r="D467" s="287" t="s">
        <v>4860</v>
      </c>
      <c r="E467" s="478"/>
    </row>
    <row r="468" spans="1:5" ht="14.25" customHeight="1">
      <c r="A468" s="285" t="s">
        <v>4864</v>
      </c>
      <c r="B468" s="286">
        <v>6800</v>
      </c>
      <c r="C468" s="271" t="s">
        <v>2427</v>
      </c>
      <c r="D468" s="287" t="s">
        <v>4860</v>
      </c>
      <c r="E468" s="478"/>
    </row>
    <row r="469" spans="1:5" ht="14.25" customHeight="1">
      <c r="A469" s="285" t="s">
        <v>4865</v>
      </c>
      <c r="B469" s="286">
        <v>50000</v>
      </c>
      <c r="C469" s="271" t="s">
        <v>2427</v>
      </c>
      <c r="D469" s="287" t="s">
        <v>4866</v>
      </c>
      <c r="E469" s="478"/>
    </row>
    <row r="470" spans="1:5" ht="14.25" customHeight="1">
      <c r="A470" s="285" t="s">
        <v>4867</v>
      </c>
      <c r="B470" s="286">
        <v>5000</v>
      </c>
      <c r="C470" s="271" t="s">
        <v>2427</v>
      </c>
      <c r="D470" s="287" t="s">
        <v>4866</v>
      </c>
      <c r="E470" s="478"/>
    </row>
    <row r="471" spans="1:5" ht="14.25" customHeight="1">
      <c r="A471" s="285" t="s">
        <v>4868</v>
      </c>
      <c r="B471" s="286">
        <v>8000</v>
      </c>
      <c r="C471" s="271" t="s">
        <v>2427</v>
      </c>
      <c r="D471" s="287" t="s">
        <v>4866</v>
      </c>
      <c r="E471" s="478"/>
    </row>
    <row r="472" spans="1:5" ht="14.25" customHeight="1">
      <c r="A472" s="285" t="s">
        <v>4869</v>
      </c>
      <c r="B472" s="286">
        <v>7000</v>
      </c>
      <c r="C472" s="271" t="s">
        <v>2427</v>
      </c>
      <c r="D472" s="287" t="s">
        <v>4866</v>
      </c>
      <c r="E472" s="478"/>
    </row>
    <row r="473" spans="1:5" ht="14.25" customHeight="1">
      <c r="A473" s="285" t="s">
        <v>4870</v>
      </c>
      <c r="B473" s="286">
        <v>50000</v>
      </c>
      <c r="C473" s="271" t="s">
        <v>2427</v>
      </c>
      <c r="D473" s="287" t="s">
        <v>4866</v>
      </c>
      <c r="E473" s="478"/>
    </row>
    <row r="474" spans="1:5" ht="14.25" customHeight="1">
      <c r="A474" s="285" t="s">
        <v>4871</v>
      </c>
      <c r="B474" s="286">
        <v>16000</v>
      </c>
      <c r="C474" s="271" t="s">
        <v>2427</v>
      </c>
      <c r="D474" s="287" t="s">
        <v>4866</v>
      </c>
      <c r="E474" s="478"/>
    </row>
    <row r="475" spans="1:5" ht="14.25" customHeight="1">
      <c r="A475" s="285" t="s">
        <v>4872</v>
      </c>
      <c r="B475" s="286">
        <v>28000</v>
      </c>
      <c r="C475" s="271" t="s">
        <v>2427</v>
      </c>
      <c r="D475" s="287" t="s">
        <v>4866</v>
      </c>
      <c r="E475" s="478"/>
    </row>
    <row r="476" spans="1:5" ht="14.25" customHeight="1">
      <c r="A476" s="285" t="s">
        <v>4873</v>
      </c>
      <c r="B476" s="286">
        <v>21700</v>
      </c>
      <c r="C476" s="271" t="s">
        <v>2427</v>
      </c>
      <c r="D476" s="287" t="s">
        <v>4874</v>
      </c>
      <c r="E476" s="478"/>
    </row>
    <row r="477" spans="1:5" ht="14.25" customHeight="1">
      <c r="A477" s="285" t="s">
        <v>4875</v>
      </c>
      <c r="B477" s="286">
        <v>37500</v>
      </c>
      <c r="C477" s="271" t="s">
        <v>2427</v>
      </c>
      <c r="D477" s="287" t="s">
        <v>4874</v>
      </c>
      <c r="E477" s="478"/>
    </row>
    <row r="478" spans="1:5" ht="14.25" customHeight="1">
      <c r="A478" s="285" t="s">
        <v>4876</v>
      </c>
      <c r="B478" s="286">
        <v>39000</v>
      </c>
      <c r="C478" s="271" t="s">
        <v>2427</v>
      </c>
      <c r="D478" s="287" t="s">
        <v>4874</v>
      </c>
      <c r="E478" s="478"/>
    </row>
    <row r="479" spans="1:5" ht="14.25" customHeight="1">
      <c r="A479" s="285" t="s">
        <v>4877</v>
      </c>
      <c r="B479" s="286">
        <v>5000</v>
      </c>
      <c r="C479" s="271" t="s">
        <v>2427</v>
      </c>
      <c r="D479" s="287" t="s">
        <v>4874</v>
      </c>
      <c r="E479" s="478"/>
    </row>
    <row r="480" spans="1:5" ht="14.25" customHeight="1">
      <c r="A480" s="285" t="s">
        <v>4878</v>
      </c>
      <c r="B480" s="286">
        <v>60000</v>
      </c>
      <c r="C480" s="271" t="s">
        <v>2427</v>
      </c>
      <c r="D480" s="287" t="s">
        <v>4879</v>
      </c>
      <c r="E480" s="478"/>
    </row>
    <row r="481" spans="1:5" ht="14.25" customHeight="1">
      <c r="A481" s="285" t="s">
        <v>4880</v>
      </c>
      <c r="B481" s="286">
        <v>45000</v>
      </c>
      <c r="C481" s="271" t="s">
        <v>2427</v>
      </c>
      <c r="D481" s="287" t="s">
        <v>4879</v>
      </c>
      <c r="E481" s="478"/>
    </row>
    <row r="482" spans="1:5" ht="14.25" customHeight="1">
      <c r="A482" s="285" t="s">
        <v>4881</v>
      </c>
      <c r="B482" s="286">
        <v>40000</v>
      </c>
      <c r="C482" s="271" t="s">
        <v>2427</v>
      </c>
      <c r="D482" s="287" t="s">
        <v>4879</v>
      </c>
      <c r="E482" s="478"/>
    </row>
    <row r="483" spans="1:5" ht="14.25" customHeight="1">
      <c r="A483" s="285" t="s">
        <v>4882</v>
      </c>
      <c r="B483" s="286">
        <v>30000</v>
      </c>
      <c r="C483" s="271" t="s">
        <v>2427</v>
      </c>
      <c r="D483" s="287" t="s">
        <v>4879</v>
      </c>
      <c r="E483" s="478"/>
    </row>
    <row r="484" spans="1:5" ht="14.25" customHeight="1">
      <c r="A484" s="285" t="s">
        <v>4883</v>
      </c>
      <c r="B484" s="286">
        <v>5500</v>
      </c>
      <c r="C484" s="271" t="s">
        <v>2427</v>
      </c>
      <c r="D484" s="287" t="s">
        <v>4884</v>
      </c>
      <c r="E484" s="478"/>
    </row>
    <row r="485" spans="1:5" ht="14.25" customHeight="1">
      <c r="A485" s="285" t="s">
        <v>4885</v>
      </c>
      <c r="B485" s="286">
        <v>10800</v>
      </c>
      <c r="C485" s="271" t="s">
        <v>2427</v>
      </c>
      <c r="D485" s="287" t="s">
        <v>4884</v>
      </c>
      <c r="E485" s="478"/>
    </row>
    <row r="486" spans="1:5" ht="14.25" customHeight="1">
      <c r="A486" s="285" t="s">
        <v>4886</v>
      </c>
      <c r="B486" s="286">
        <v>17000</v>
      </c>
      <c r="C486" s="271" t="s">
        <v>2427</v>
      </c>
      <c r="D486" s="287" t="s">
        <v>4884</v>
      </c>
      <c r="E486" s="478"/>
    </row>
    <row r="487" spans="1:5" ht="14.25" customHeight="1">
      <c r="A487" s="285" t="s">
        <v>4887</v>
      </c>
      <c r="B487" s="286">
        <v>4500</v>
      </c>
      <c r="C487" s="271" t="s">
        <v>2427</v>
      </c>
      <c r="D487" s="287" t="s">
        <v>4884</v>
      </c>
      <c r="E487" s="478"/>
    </row>
    <row r="488" spans="1:5" ht="14.25" customHeight="1">
      <c r="A488" s="285" t="s">
        <v>4888</v>
      </c>
      <c r="B488" s="286">
        <v>7000</v>
      </c>
      <c r="C488" s="271" t="s">
        <v>2427</v>
      </c>
      <c r="D488" s="287" t="s">
        <v>4889</v>
      </c>
      <c r="E488" s="478"/>
    </row>
    <row r="489" spans="1:5" ht="14.25" customHeight="1">
      <c r="A489" s="285" t="s">
        <v>4890</v>
      </c>
      <c r="B489" s="286">
        <v>35000</v>
      </c>
      <c r="C489" s="271" t="s">
        <v>2427</v>
      </c>
      <c r="D489" s="287" t="s">
        <v>4889</v>
      </c>
      <c r="E489" s="478"/>
    </row>
    <row r="490" spans="1:5" ht="14.25" customHeight="1">
      <c r="A490" s="285" t="s">
        <v>4891</v>
      </c>
      <c r="B490" s="286">
        <v>40000</v>
      </c>
      <c r="C490" s="271" t="s">
        <v>2427</v>
      </c>
      <c r="D490" s="287" t="s">
        <v>4889</v>
      </c>
      <c r="E490" s="478"/>
    </row>
    <row r="491" spans="1:5" ht="14.25" customHeight="1">
      <c r="A491" s="285" t="s">
        <v>4892</v>
      </c>
      <c r="B491" s="286">
        <v>18685.16</v>
      </c>
      <c r="C491" s="271" t="s">
        <v>2427</v>
      </c>
      <c r="D491" s="287" t="s">
        <v>4893</v>
      </c>
      <c r="E491" s="478"/>
    </row>
    <row r="492" spans="1:5" ht="14.25" customHeight="1">
      <c r="A492" s="285" t="s">
        <v>4894</v>
      </c>
      <c r="B492" s="286">
        <v>13400</v>
      </c>
      <c r="C492" s="271" t="s">
        <v>2427</v>
      </c>
      <c r="D492" s="287" t="s">
        <v>4893</v>
      </c>
      <c r="E492" s="478"/>
    </row>
    <row r="493" spans="1:5" ht="14.25" customHeight="1">
      <c r="A493" s="285" t="s">
        <v>4895</v>
      </c>
      <c r="B493" s="286">
        <v>21000</v>
      </c>
      <c r="C493" s="271" t="s">
        <v>2427</v>
      </c>
      <c r="D493" s="287" t="s">
        <v>4893</v>
      </c>
      <c r="E493" s="478"/>
    </row>
    <row r="494" spans="1:5" ht="14.25" customHeight="1">
      <c r="A494" s="285" t="s">
        <v>4896</v>
      </c>
      <c r="B494" s="286">
        <v>30000</v>
      </c>
      <c r="C494" s="271" t="s">
        <v>2427</v>
      </c>
      <c r="D494" s="287" t="s">
        <v>4897</v>
      </c>
      <c r="E494" s="478"/>
    </row>
    <row r="495" spans="1:5" ht="14.25" customHeight="1">
      <c r="A495" s="285" t="s">
        <v>4898</v>
      </c>
      <c r="B495" s="286">
        <v>18500</v>
      </c>
      <c r="C495" s="271" t="s">
        <v>2427</v>
      </c>
      <c r="D495" s="287" t="s">
        <v>4897</v>
      </c>
      <c r="E495" s="478"/>
    </row>
    <row r="496" spans="1:5" ht="14.25" customHeight="1">
      <c r="A496" s="285" t="s">
        <v>4899</v>
      </c>
      <c r="B496" s="286">
        <v>14500</v>
      </c>
      <c r="C496" s="271" t="s">
        <v>2427</v>
      </c>
      <c r="D496" s="287" t="s">
        <v>4897</v>
      </c>
      <c r="E496" s="478"/>
    </row>
    <row r="497" spans="1:5" ht="14.25" customHeight="1">
      <c r="A497" s="285" t="s">
        <v>4900</v>
      </c>
      <c r="B497" s="286">
        <v>18000</v>
      </c>
      <c r="C497" s="271" t="s">
        <v>2427</v>
      </c>
      <c r="D497" s="287" t="s">
        <v>4897</v>
      </c>
      <c r="E497" s="478"/>
    </row>
    <row r="498" spans="1:5" ht="14.25" customHeight="1">
      <c r="A498" s="285" t="s">
        <v>4901</v>
      </c>
      <c r="B498" s="286">
        <v>8500</v>
      </c>
      <c r="C498" s="271" t="s">
        <v>2427</v>
      </c>
      <c r="D498" s="287" t="s">
        <v>4897</v>
      </c>
      <c r="E498" s="478"/>
    </row>
    <row r="499" spans="1:5" ht="14.25" customHeight="1">
      <c r="A499" s="285" t="s">
        <v>4902</v>
      </c>
      <c r="B499" s="286">
        <v>12900</v>
      </c>
      <c r="C499" s="271" t="s">
        <v>2427</v>
      </c>
      <c r="D499" s="287" t="s">
        <v>4897</v>
      </c>
      <c r="E499" s="478"/>
    </row>
    <row r="500" spans="1:5" ht="14.25" customHeight="1">
      <c r="A500" s="285" t="s">
        <v>4903</v>
      </c>
      <c r="B500" s="286">
        <v>5000</v>
      </c>
      <c r="C500" s="271" t="s">
        <v>2427</v>
      </c>
      <c r="D500" s="287" t="s">
        <v>4897</v>
      </c>
      <c r="E500" s="478"/>
    </row>
    <row r="501" spans="1:5" ht="14.25" customHeight="1">
      <c r="A501" s="285" t="s">
        <v>4904</v>
      </c>
      <c r="B501" s="286">
        <v>15000</v>
      </c>
      <c r="C501" s="271" t="s">
        <v>2427</v>
      </c>
      <c r="D501" s="287" t="s">
        <v>4897</v>
      </c>
      <c r="E501" s="478"/>
    </row>
    <row r="502" spans="1:5" ht="14.25" customHeight="1">
      <c r="A502" s="285" t="s">
        <v>4905</v>
      </c>
      <c r="B502" s="286">
        <v>22000</v>
      </c>
      <c r="C502" s="271" t="s">
        <v>2427</v>
      </c>
      <c r="D502" s="287" t="s">
        <v>4897</v>
      </c>
      <c r="E502" s="478"/>
    </row>
    <row r="503" spans="1:5" ht="14.25" customHeight="1">
      <c r="A503" s="285" t="s">
        <v>4906</v>
      </c>
      <c r="B503" s="286">
        <v>12000</v>
      </c>
      <c r="C503" s="271" t="s">
        <v>2427</v>
      </c>
      <c r="D503" s="287" t="s">
        <v>4897</v>
      </c>
      <c r="E503" s="478"/>
    </row>
    <row r="504" spans="1:5" ht="14.25" customHeight="1">
      <c r="A504" s="285" t="s">
        <v>4907</v>
      </c>
      <c r="B504" s="286">
        <v>50000</v>
      </c>
      <c r="C504" s="271" t="s">
        <v>2427</v>
      </c>
      <c r="D504" s="287" t="s">
        <v>4908</v>
      </c>
      <c r="E504" s="478"/>
    </row>
    <row r="505" spans="1:5" ht="14.25" customHeight="1">
      <c r="A505" s="285" t="s">
        <v>4909</v>
      </c>
      <c r="B505" s="286">
        <v>47000</v>
      </c>
      <c r="C505" s="271" t="s">
        <v>2427</v>
      </c>
      <c r="D505" s="287" t="s">
        <v>4908</v>
      </c>
      <c r="E505" s="478"/>
    </row>
    <row r="506" spans="1:5" ht="14.25" customHeight="1">
      <c r="A506" s="285" t="s">
        <v>4910</v>
      </c>
      <c r="B506" s="286">
        <v>31100</v>
      </c>
      <c r="C506" s="271" t="s">
        <v>2427</v>
      </c>
      <c r="D506" s="287" t="s">
        <v>4908</v>
      </c>
      <c r="E506" s="478"/>
    </row>
    <row r="507" spans="1:5" ht="14.25" customHeight="1">
      <c r="A507" s="285" t="s">
        <v>4911</v>
      </c>
      <c r="B507" s="286">
        <v>20000</v>
      </c>
      <c r="C507" s="271" t="s">
        <v>2427</v>
      </c>
      <c r="D507" s="287" t="s">
        <v>4908</v>
      </c>
      <c r="E507" s="478"/>
    </row>
    <row r="508" spans="1:5" ht="14.25" customHeight="1">
      <c r="A508" s="285" t="s">
        <v>4912</v>
      </c>
      <c r="B508" s="286">
        <v>22000</v>
      </c>
      <c r="C508" s="271" t="s">
        <v>2427</v>
      </c>
      <c r="D508" s="287" t="s">
        <v>4908</v>
      </c>
      <c r="E508" s="478"/>
    </row>
    <row r="509" spans="1:5" ht="14.25" customHeight="1">
      <c r="A509" s="285" t="s">
        <v>4913</v>
      </c>
      <c r="B509" s="286">
        <v>31500</v>
      </c>
      <c r="C509" s="271" t="s">
        <v>2427</v>
      </c>
      <c r="D509" s="287" t="s">
        <v>4914</v>
      </c>
      <c r="E509" s="478"/>
    </row>
    <row r="510" spans="1:5" ht="14.25" customHeight="1">
      <c r="A510" s="285" t="s">
        <v>4915</v>
      </c>
      <c r="B510" s="286">
        <v>40000</v>
      </c>
      <c r="C510" s="271" t="s">
        <v>2427</v>
      </c>
      <c r="D510" s="287" t="s">
        <v>4914</v>
      </c>
      <c r="E510" s="478"/>
    </row>
    <row r="511" spans="1:5" ht="14.25" customHeight="1">
      <c r="A511" s="285" t="s">
        <v>4916</v>
      </c>
      <c r="B511" s="286">
        <v>32000</v>
      </c>
      <c r="C511" s="271" t="s">
        <v>2427</v>
      </c>
      <c r="D511" s="287" t="s">
        <v>4914</v>
      </c>
      <c r="E511" s="478"/>
    </row>
    <row r="512" spans="1:5" ht="14.25" customHeight="1">
      <c r="A512" s="285" t="s">
        <v>4917</v>
      </c>
      <c r="B512" s="286">
        <v>38000</v>
      </c>
      <c r="C512" s="271" t="s">
        <v>2427</v>
      </c>
      <c r="D512" s="287" t="s">
        <v>4914</v>
      </c>
      <c r="E512" s="478"/>
    </row>
    <row r="513" spans="1:5" ht="14.25" customHeight="1">
      <c r="A513" s="285" t="s">
        <v>4918</v>
      </c>
      <c r="B513" s="286">
        <v>355883.9</v>
      </c>
      <c r="C513" s="271" t="s">
        <v>2369</v>
      </c>
      <c r="D513" s="287" t="s">
        <v>4919</v>
      </c>
      <c r="E513" s="478"/>
    </row>
    <row r="514" spans="1:5" ht="14.25" customHeight="1">
      <c r="A514" s="285" t="s">
        <v>4920</v>
      </c>
      <c r="B514" s="286">
        <v>110000</v>
      </c>
      <c r="C514" s="271" t="s">
        <v>2369</v>
      </c>
      <c r="D514" s="287" t="s">
        <v>4921</v>
      </c>
      <c r="E514" s="478"/>
    </row>
    <row r="515" spans="1:5" ht="14.25" customHeight="1">
      <c r="A515" s="285" t="s">
        <v>4922</v>
      </c>
      <c r="B515" s="286">
        <v>41000</v>
      </c>
      <c r="C515" s="271" t="s">
        <v>2369</v>
      </c>
      <c r="D515" s="287" t="s">
        <v>4921</v>
      </c>
      <c r="E515" s="478"/>
    </row>
    <row r="516" spans="1:5" ht="14.25" customHeight="1">
      <c r="A516" s="285" t="s">
        <v>4923</v>
      </c>
      <c r="B516" s="286">
        <v>50000</v>
      </c>
      <c r="C516" s="271" t="s">
        <v>2369</v>
      </c>
      <c r="D516" s="287" t="s">
        <v>4921</v>
      </c>
      <c r="E516" s="478"/>
    </row>
    <row r="517" spans="1:5" ht="14.25" customHeight="1">
      <c r="A517" s="285" t="s">
        <v>4924</v>
      </c>
      <c r="B517" s="286">
        <v>14000</v>
      </c>
      <c r="C517" s="271" t="s">
        <v>2369</v>
      </c>
      <c r="D517" s="287" t="s">
        <v>4921</v>
      </c>
      <c r="E517" s="478"/>
    </row>
    <row r="518" spans="1:5" ht="14.25" customHeight="1">
      <c r="A518" s="285" t="s">
        <v>4925</v>
      </c>
      <c r="B518" s="286">
        <v>70000</v>
      </c>
      <c r="C518" s="271" t="s">
        <v>2369</v>
      </c>
      <c r="D518" s="287" t="s">
        <v>4926</v>
      </c>
      <c r="E518" s="478"/>
    </row>
    <row r="519" spans="1:5" ht="14.25" customHeight="1">
      <c r="A519" s="285" t="s">
        <v>4927</v>
      </c>
      <c r="B519" s="286">
        <v>36000</v>
      </c>
      <c r="C519" s="271" t="s">
        <v>2369</v>
      </c>
      <c r="D519" s="287" t="s">
        <v>4926</v>
      </c>
      <c r="E519" s="478"/>
    </row>
    <row r="520" spans="1:5" ht="14.25" customHeight="1">
      <c r="A520" s="285" t="s">
        <v>4928</v>
      </c>
      <c r="B520" s="286">
        <v>18000</v>
      </c>
      <c r="C520" s="271" t="s">
        <v>2369</v>
      </c>
      <c r="D520" s="287" t="s">
        <v>4926</v>
      </c>
      <c r="E520" s="478"/>
    </row>
    <row r="521" spans="1:5" ht="14.25" customHeight="1">
      <c r="A521" s="285" t="s">
        <v>4929</v>
      </c>
      <c r="B521" s="286">
        <v>48500</v>
      </c>
      <c r="C521" s="271" t="s">
        <v>2369</v>
      </c>
      <c r="D521" s="287" t="s">
        <v>4926</v>
      </c>
      <c r="E521" s="478"/>
    </row>
    <row r="522" spans="1:5" ht="14.25" customHeight="1">
      <c r="A522" s="285" t="s">
        <v>4930</v>
      </c>
      <c r="B522" s="286">
        <v>6000</v>
      </c>
      <c r="C522" s="271" t="s">
        <v>2369</v>
      </c>
      <c r="D522" s="287" t="s">
        <v>4931</v>
      </c>
      <c r="E522" s="478"/>
    </row>
    <row r="523" spans="1:5" ht="14.25" customHeight="1">
      <c r="A523" s="285" t="s">
        <v>4932</v>
      </c>
      <c r="B523" s="286">
        <v>41500</v>
      </c>
      <c r="C523" s="271" t="s">
        <v>2369</v>
      </c>
      <c r="D523" s="287" t="s">
        <v>4931</v>
      </c>
      <c r="E523" s="478"/>
    </row>
    <row r="524" spans="1:5" ht="14.25" customHeight="1">
      <c r="A524" s="285" t="s">
        <v>4933</v>
      </c>
      <c r="B524" s="286">
        <v>25100</v>
      </c>
      <c r="C524" s="271" t="s">
        <v>2369</v>
      </c>
      <c r="D524" s="287" t="s">
        <v>4931</v>
      </c>
      <c r="E524" s="478"/>
    </row>
    <row r="525" spans="1:5" ht="14.25" customHeight="1">
      <c r="A525" s="285" t="s">
        <v>4934</v>
      </c>
      <c r="B525" s="286">
        <v>50000</v>
      </c>
      <c r="C525" s="271" t="s">
        <v>2369</v>
      </c>
      <c r="D525" s="287" t="s">
        <v>4931</v>
      </c>
      <c r="E525" s="478"/>
    </row>
    <row r="526" spans="1:5" ht="14.25" customHeight="1">
      <c r="A526" s="285" t="s">
        <v>4935</v>
      </c>
      <c r="B526" s="286">
        <v>13500</v>
      </c>
      <c r="C526" s="271" t="s">
        <v>2369</v>
      </c>
      <c r="D526" s="287" t="s">
        <v>4931</v>
      </c>
      <c r="E526" s="478"/>
    </row>
    <row r="527" spans="1:5" ht="14.25" customHeight="1">
      <c r="A527" s="285" t="s">
        <v>4936</v>
      </c>
      <c r="B527" s="286">
        <v>15000</v>
      </c>
      <c r="C527" s="271" t="s">
        <v>2369</v>
      </c>
      <c r="D527" s="287" t="s">
        <v>4937</v>
      </c>
      <c r="E527" s="478"/>
    </row>
    <row r="528" spans="1:5" ht="14.25" customHeight="1">
      <c r="A528" s="285" t="s">
        <v>4938</v>
      </c>
      <c r="B528" s="286">
        <v>35000</v>
      </c>
      <c r="C528" s="271" t="s">
        <v>2369</v>
      </c>
      <c r="D528" s="287" t="s">
        <v>4937</v>
      </c>
      <c r="E528" s="478"/>
    </row>
    <row r="529" spans="1:5" ht="14.25" customHeight="1">
      <c r="A529" s="285" t="s">
        <v>4939</v>
      </c>
      <c r="B529" s="286">
        <v>50000</v>
      </c>
      <c r="C529" s="271" t="s">
        <v>2369</v>
      </c>
      <c r="D529" s="287" t="s">
        <v>4937</v>
      </c>
      <c r="E529" s="478"/>
    </row>
    <row r="530" spans="1:5" ht="14.25" customHeight="1">
      <c r="A530" s="285" t="s">
        <v>4940</v>
      </c>
      <c r="B530" s="286">
        <v>25000</v>
      </c>
      <c r="C530" s="271" t="s">
        <v>2369</v>
      </c>
      <c r="D530" s="287" t="s">
        <v>4937</v>
      </c>
      <c r="E530" s="478"/>
    </row>
    <row r="531" spans="1:5" ht="14.25" customHeight="1">
      <c r="A531" s="285" t="s">
        <v>4941</v>
      </c>
      <c r="B531" s="286">
        <v>15000</v>
      </c>
      <c r="C531" s="271" t="s">
        <v>2369</v>
      </c>
      <c r="D531" s="287" t="s">
        <v>4937</v>
      </c>
      <c r="E531" s="479"/>
    </row>
    <row r="532" spans="1:5" ht="14.25" customHeight="1">
      <c r="A532" s="285" t="s">
        <v>4942</v>
      </c>
      <c r="B532" s="286">
        <v>470212.48</v>
      </c>
      <c r="C532" s="271" t="s">
        <v>2427</v>
      </c>
      <c r="D532" s="287" t="s">
        <v>4943</v>
      </c>
      <c r="E532" s="477" t="s">
        <v>4944</v>
      </c>
    </row>
    <row r="533" spans="1:5" ht="14.25" customHeight="1">
      <c r="A533" s="285" t="s">
        <v>4945</v>
      </c>
      <c r="B533" s="286">
        <v>284655.61</v>
      </c>
      <c r="C533" s="271" t="s">
        <v>2369</v>
      </c>
      <c r="D533" s="287" t="s">
        <v>4946</v>
      </c>
      <c r="E533" s="478"/>
    </row>
    <row r="534" spans="1:5" ht="14.25" customHeight="1">
      <c r="A534" s="285" t="s">
        <v>4947</v>
      </c>
      <c r="B534" s="286">
        <v>35719.019999999997</v>
      </c>
      <c r="C534" s="271" t="s">
        <v>2427</v>
      </c>
      <c r="D534" s="287" t="s">
        <v>4948</v>
      </c>
      <c r="E534" s="478"/>
    </row>
    <row r="535" spans="1:5" ht="14.25" customHeight="1">
      <c r="A535" s="285" t="s">
        <v>4949</v>
      </c>
      <c r="B535" s="286">
        <v>25899.91</v>
      </c>
      <c r="C535" s="271" t="s">
        <v>2427</v>
      </c>
      <c r="D535" s="287" t="s">
        <v>4948</v>
      </c>
      <c r="E535" s="478"/>
    </row>
    <row r="536" spans="1:5" ht="14.25" customHeight="1">
      <c r="A536" s="285" t="s">
        <v>4950</v>
      </c>
      <c r="B536" s="286">
        <v>82106.02</v>
      </c>
      <c r="C536" s="271" t="s">
        <v>2427</v>
      </c>
      <c r="D536" s="287" t="s">
        <v>4948</v>
      </c>
      <c r="E536" s="478"/>
    </row>
    <row r="537" spans="1:5" ht="14.25" customHeight="1">
      <c r="A537" s="285" t="s">
        <v>4951</v>
      </c>
      <c r="B537" s="286">
        <v>53081.33</v>
      </c>
      <c r="C537" s="271" t="s">
        <v>2427</v>
      </c>
      <c r="D537" s="287" t="s">
        <v>4948</v>
      </c>
      <c r="E537" s="478"/>
    </row>
    <row r="538" spans="1:5" ht="14.25" customHeight="1">
      <c r="A538" s="285" t="s">
        <v>4952</v>
      </c>
      <c r="B538" s="286">
        <v>6196.82</v>
      </c>
      <c r="C538" s="271" t="s">
        <v>2427</v>
      </c>
      <c r="D538" s="287" t="s">
        <v>4953</v>
      </c>
      <c r="E538" s="478"/>
    </row>
    <row r="539" spans="1:5" ht="14.25" customHeight="1">
      <c r="A539" s="285" t="s">
        <v>4954</v>
      </c>
      <c r="B539" s="286">
        <v>6427.19</v>
      </c>
      <c r="C539" s="271" t="s">
        <v>2427</v>
      </c>
      <c r="D539" s="287" t="s">
        <v>4953</v>
      </c>
      <c r="E539" s="478"/>
    </row>
    <row r="540" spans="1:5" ht="14.25" customHeight="1">
      <c r="A540" s="285" t="s">
        <v>4955</v>
      </c>
      <c r="B540" s="286">
        <v>6130.44</v>
      </c>
      <c r="C540" s="271" t="s">
        <v>2427</v>
      </c>
      <c r="D540" s="287" t="s">
        <v>4953</v>
      </c>
      <c r="E540" s="478"/>
    </row>
    <row r="541" spans="1:5" ht="14.25" customHeight="1">
      <c r="A541" s="285" t="s">
        <v>4956</v>
      </c>
      <c r="B541" s="286">
        <v>12238.39</v>
      </c>
      <c r="C541" s="271" t="s">
        <v>2427</v>
      </c>
      <c r="D541" s="287" t="s">
        <v>4953</v>
      </c>
      <c r="E541" s="478"/>
    </row>
    <row r="542" spans="1:5" ht="14.25" customHeight="1">
      <c r="A542" s="285" t="s">
        <v>4957</v>
      </c>
      <c r="B542" s="286">
        <v>16056.1</v>
      </c>
      <c r="C542" s="271" t="s">
        <v>2427</v>
      </c>
      <c r="D542" s="287" t="s">
        <v>4953</v>
      </c>
      <c r="E542" s="478"/>
    </row>
    <row r="543" spans="1:5" ht="14.25" customHeight="1">
      <c r="A543" s="285" t="s">
        <v>4958</v>
      </c>
      <c r="B543" s="286">
        <v>66931.179999999993</v>
      </c>
      <c r="C543" s="271" t="s">
        <v>2427</v>
      </c>
      <c r="D543" s="287" t="s">
        <v>4953</v>
      </c>
      <c r="E543" s="478"/>
    </row>
    <row r="544" spans="1:5" ht="14.25" customHeight="1">
      <c r="A544" s="285" t="s">
        <v>4959</v>
      </c>
      <c r="B544" s="286">
        <v>12137.03</v>
      </c>
      <c r="C544" s="271" t="s">
        <v>2427</v>
      </c>
      <c r="D544" s="287" t="s">
        <v>4953</v>
      </c>
      <c r="E544" s="478"/>
    </row>
    <row r="545" spans="1:5" ht="14.25" customHeight="1">
      <c r="A545" s="285" t="s">
        <v>4960</v>
      </c>
      <c r="B545" s="286">
        <v>6587.31</v>
      </c>
      <c r="C545" s="271" t="s">
        <v>2427</v>
      </c>
      <c r="D545" s="287" t="s">
        <v>4953</v>
      </c>
      <c r="E545" s="478"/>
    </row>
    <row r="546" spans="1:5" ht="14.25" customHeight="1">
      <c r="A546" s="285" t="s">
        <v>4961</v>
      </c>
      <c r="B546" s="286">
        <v>49312.58</v>
      </c>
      <c r="C546" s="271" t="s">
        <v>2427</v>
      </c>
      <c r="D546" s="287" t="s">
        <v>4962</v>
      </c>
      <c r="E546" s="478"/>
    </row>
    <row r="547" spans="1:5" ht="14.25" customHeight="1">
      <c r="A547" s="285" t="s">
        <v>4963</v>
      </c>
      <c r="B547" s="286">
        <v>69008.03</v>
      </c>
      <c r="C547" s="271" t="s">
        <v>2427</v>
      </c>
      <c r="D547" s="287" t="s">
        <v>4962</v>
      </c>
      <c r="E547" s="478"/>
    </row>
    <row r="548" spans="1:5" ht="14.25" customHeight="1">
      <c r="A548" s="285" t="s">
        <v>4964</v>
      </c>
      <c r="B548" s="286">
        <v>36684.620000000003</v>
      </c>
      <c r="C548" s="271" t="s">
        <v>2427</v>
      </c>
      <c r="D548" s="287" t="s">
        <v>4965</v>
      </c>
      <c r="E548" s="478"/>
    </row>
    <row r="549" spans="1:5" ht="14.25" customHeight="1">
      <c r="A549" s="285" t="s">
        <v>4966</v>
      </c>
      <c r="B549" s="286">
        <v>62499.839999999997</v>
      </c>
      <c r="C549" s="271" t="s">
        <v>2427</v>
      </c>
      <c r="D549" s="287" t="s">
        <v>4967</v>
      </c>
      <c r="E549" s="478"/>
    </row>
    <row r="550" spans="1:5" ht="14.25" customHeight="1">
      <c r="A550" s="285" t="s">
        <v>4968</v>
      </c>
      <c r="B550" s="286">
        <v>13999.64</v>
      </c>
      <c r="C550" s="271" t="s">
        <v>2427</v>
      </c>
      <c r="D550" s="287" t="s">
        <v>4967</v>
      </c>
      <c r="E550" s="478"/>
    </row>
    <row r="551" spans="1:5" ht="14.25" customHeight="1">
      <c r="A551" s="285" t="s">
        <v>4969</v>
      </c>
      <c r="B551" s="286">
        <v>58099.22</v>
      </c>
      <c r="C551" s="271" t="s">
        <v>2427</v>
      </c>
      <c r="D551" s="287" t="s">
        <v>4967</v>
      </c>
      <c r="E551" s="478"/>
    </row>
    <row r="552" spans="1:5" ht="14.25" customHeight="1">
      <c r="A552" s="285" t="s">
        <v>4970</v>
      </c>
      <c r="B552" s="286">
        <v>40113.230000000003</v>
      </c>
      <c r="C552" s="271" t="s">
        <v>2427</v>
      </c>
      <c r="D552" s="287" t="s">
        <v>4971</v>
      </c>
      <c r="E552" s="478"/>
    </row>
    <row r="553" spans="1:5" ht="14.25" customHeight="1">
      <c r="A553" s="285" t="s">
        <v>4972</v>
      </c>
      <c r="B553" s="286">
        <v>99819.03</v>
      </c>
      <c r="C553" s="271" t="s">
        <v>2427</v>
      </c>
      <c r="D553" s="287" t="s">
        <v>4971</v>
      </c>
      <c r="E553" s="478"/>
    </row>
    <row r="554" spans="1:5" ht="14.25" customHeight="1">
      <c r="A554" s="285" t="s">
        <v>4973</v>
      </c>
      <c r="B554" s="286">
        <v>46497.27</v>
      </c>
      <c r="C554" s="271" t="s">
        <v>2427</v>
      </c>
      <c r="D554" s="287" t="s">
        <v>4974</v>
      </c>
      <c r="E554" s="478"/>
    </row>
    <row r="555" spans="1:5" ht="14.25" customHeight="1">
      <c r="A555" s="285" t="s">
        <v>4975</v>
      </c>
      <c r="B555" s="286">
        <v>11691.17</v>
      </c>
      <c r="C555" s="271" t="s">
        <v>2427</v>
      </c>
      <c r="D555" s="287" t="s">
        <v>4974</v>
      </c>
      <c r="E555" s="478"/>
    </row>
    <row r="556" spans="1:5" ht="14.25" customHeight="1">
      <c r="A556" s="285" t="s">
        <v>4976</v>
      </c>
      <c r="B556" s="286">
        <v>53599.13</v>
      </c>
      <c r="C556" s="271" t="s">
        <v>2427</v>
      </c>
      <c r="D556" s="287" t="s">
        <v>4974</v>
      </c>
      <c r="E556" s="478"/>
    </row>
    <row r="557" spans="1:5" ht="14.25" customHeight="1">
      <c r="A557" s="285" t="s">
        <v>4977</v>
      </c>
      <c r="B557" s="286">
        <v>17876.759999999998</v>
      </c>
      <c r="C557" s="271" t="s">
        <v>2427</v>
      </c>
      <c r="D557" s="287" t="s">
        <v>4974</v>
      </c>
      <c r="E557" s="478"/>
    </row>
    <row r="558" spans="1:5" ht="14.25" customHeight="1">
      <c r="A558" s="285" t="s">
        <v>4978</v>
      </c>
      <c r="B558" s="286">
        <v>65818.8</v>
      </c>
      <c r="C558" s="271" t="s">
        <v>2427</v>
      </c>
      <c r="D558" s="287" t="s">
        <v>4979</v>
      </c>
      <c r="E558" s="478"/>
    </row>
    <row r="559" spans="1:5" ht="14.25" customHeight="1">
      <c r="A559" s="285" t="s">
        <v>4980</v>
      </c>
      <c r="B559" s="286">
        <v>70510.22</v>
      </c>
      <c r="C559" s="271" t="s">
        <v>2427</v>
      </c>
      <c r="D559" s="287" t="s">
        <v>4979</v>
      </c>
      <c r="E559" s="478"/>
    </row>
    <row r="560" spans="1:5" ht="14.25" customHeight="1">
      <c r="A560" s="285" t="s">
        <v>4981</v>
      </c>
      <c r="B560" s="286">
        <v>73122.45</v>
      </c>
      <c r="C560" s="271" t="s">
        <v>2427</v>
      </c>
      <c r="D560" s="287" t="s">
        <v>4979</v>
      </c>
      <c r="E560" s="478"/>
    </row>
    <row r="561" spans="1:5" ht="14.25" customHeight="1">
      <c r="A561" s="285" t="s">
        <v>4982</v>
      </c>
      <c r="B561" s="286">
        <v>58097.599999999999</v>
      </c>
      <c r="C561" s="271" t="s">
        <v>2427</v>
      </c>
      <c r="D561" s="287" t="s">
        <v>4983</v>
      </c>
      <c r="E561" s="478"/>
    </row>
    <row r="562" spans="1:5" ht="14.25" customHeight="1">
      <c r="A562" s="285" t="s">
        <v>4984</v>
      </c>
      <c r="B562" s="286">
        <v>59997.43</v>
      </c>
      <c r="C562" s="271" t="s">
        <v>2427</v>
      </c>
      <c r="D562" s="287" t="s">
        <v>4985</v>
      </c>
      <c r="E562" s="478"/>
    </row>
    <row r="563" spans="1:5" ht="14.25" customHeight="1">
      <c r="A563" s="285" t="s">
        <v>4986</v>
      </c>
      <c r="B563" s="286">
        <v>61998.98</v>
      </c>
      <c r="C563" s="271" t="s">
        <v>2427</v>
      </c>
      <c r="D563" s="287" t="s">
        <v>4983</v>
      </c>
      <c r="E563" s="478"/>
    </row>
    <row r="564" spans="1:5" ht="14.25" customHeight="1">
      <c r="A564" s="285" t="s">
        <v>4987</v>
      </c>
      <c r="B564" s="286">
        <v>19994.55</v>
      </c>
      <c r="C564" s="271" t="s">
        <v>2427</v>
      </c>
      <c r="D564" s="287" t="s">
        <v>4988</v>
      </c>
      <c r="E564" s="478"/>
    </row>
    <row r="565" spans="1:5" ht="14.25" customHeight="1">
      <c r="A565" s="285" t="s">
        <v>4989</v>
      </c>
      <c r="B565" s="286">
        <v>34097.9</v>
      </c>
      <c r="C565" s="271" t="s">
        <v>2427</v>
      </c>
      <c r="D565" s="287" t="s">
        <v>4988</v>
      </c>
      <c r="E565" s="478"/>
    </row>
    <row r="566" spans="1:5" ht="14.25" customHeight="1">
      <c r="A566" s="285" t="s">
        <v>4990</v>
      </c>
      <c r="B566" s="286">
        <v>16994.23</v>
      </c>
      <c r="C566" s="271" t="s">
        <v>2427</v>
      </c>
      <c r="D566" s="287" t="s">
        <v>4988</v>
      </c>
      <c r="E566" s="478"/>
    </row>
    <row r="567" spans="1:5" ht="14.25" customHeight="1">
      <c r="A567" s="285" t="s">
        <v>4991</v>
      </c>
      <c r="B567" s="286">
        <v>17998.72</v>
      </c>
      <c r="C567" s="271" t="s">
        <v>2427</v>
      </c>
      <c r="D567" s="287" t="s">
        <v>4988</v>
      </c>
      <c r="E567" s="478"/>
    </row>
    <row r="568" spans="1:5" ht="14.25" customHeight="1">
      <c r="A568" s="285" t="s">
        <v>4992</v>
      </c>
      <c r="B568" s="286">
        <v>12995.74</v>
      </c>
      <c r="C568" s="271" t="s">
        <v>2427</v>
      </c>
      <c r="D568" s="287" t="s">
        <v>4988</v>
      </c>
      <c r="E568" s="478"/>
    </row>
    <row r="569" spans="1:5" ht="14.25" customHeight="1">
      <c r="A569" s="285" t="s">
        <v>4993</v>
      </c>
      <c r="B569" s="286">
        <v>6981.68</v>
      </c>
      <c r="C569" s="271" t="s">
        <v>2427</v>
      </c>
      <c r="D569" s="287" t="s">
        <v>4988</v>
      </c>
      <c r="E569" s="478"/>
    </row>
    <row r="570" spans="1:5" ht="14.25" customHeight="1">
      <c r="A570" s="285" t="s">
        <v>4994</v>
      </c>
      <c r="B570" s="286">
        <v>60718.080000000002</v>
      </c>
      <c r="C570" s="271" t="s">
        <v>2427</v>
      </c>
      <c r="D570" s="287" t="s">
        <v>4995</v>
      </c>
      <c r="E570" s="478"/>
    </row>
    <row r="571" spans="1:5" ht="14.25" customHeight="1">
      <c r="A571" s="285" t="s">
        <v>4996</v>
      </c>
      <c r="B571" s="286">
        <v>26798.720000000001</v>
      </c>
      <c r="C571" s="271" t="s">
        <v>2427</v>
      </c>
      <c r="D571" s="287" t="s">
        <v>4995</v>
      </c>
      <c r="E571" s="478"/>
    </row>
    <row r="572" spans="1:5" ht="14.25" customHeight="1">
      <c r="A572" s="285" t="s">
        <v>4997</v>
      </c>
      <c r="B572" s="286">
        <v>27097</v>
      </c>
      <c r="C572" s="271" t="s">
        <v>2427</v>
      </c>
      <c r="D572" s="287" t="s">
        <v>4998</v>
      </c>
      <c r="E572" s="478"/>
    </row>
    <row r="573" spans="1:5" ht="14.25" customHeight="1">
      <c r="A573" s="285" t="s">
        <v>4999</v>
      </c>
      <c r="B573" s="286">
        <v>50719.01</v>
      </c>
      <c r="C573" s="271" t="s">
        <v>2427</v>
      </c>
      <c r="D573" s="287" t="s">
        <v>4998</v>
      </c>
      <c r="E573" s="478"/>
    </row>
    <row r="574" spans="1:5" ht="14.25" customHeight="1">
      <c r="A574" s="285" t="s">
        <v>5000</v>
      </c>
      <c r="B574" s="286">
        <v>55430.51</v>
      </c>
      <c r="C574" s="271" t="s">
        <v>2427</v>
      </c>
      <c r="D574" s="287" t="s">
        <v>4998</v>
      </c>
      <c r="E574" s="478"/>
    </row>
    <row r="575" spans="1:5" ht="14.25" customHeight="1">
      <c r="A575" s="285" t="s">
        <v>5001</v>
      </c>
      <c r="B575" s="286">
        <v>60059.23</v>
      </c>
      <c r="C575" s="271" t="s">
        <v>2427</v>
      </c>
      <c r="D575" s="287" t="s">
        <v>4998</v>
      </c>
      <c r="E575" s="478"/>
    </row>
    <row r="576" spans="1:5" ht="14.25" customHeight="1">
      <c r="A576" s="285" t="s">
        <v>5002</v>
      </c>
      <c r="B576" s="286">
        <v>5196.6499999999996</v>
      </c>
      <c r="C576" s="271" t="s">
        <v>2427</v>
      </c>
      <c r="D576" s="287" t="s">
        <v>5003</v>
      </c>
      <c r="E576" s="478"/>
    </row>
    <row r="577" spans="1:5" ht="14.25" customHeight="1">
      <c r="A577" s="285" t="s">
        <v>5004</v>
      </c>
      <c r="B577" s="286">
        <v>5193.6499999999996</v>
      </c>
      <c r="C577" s="271" t="s">
        <v>2427</v>
      </c>
      <c r="D577" s="287" t="s">
        <v>5003</v>
      </c>
      <c r="E577" s="478"/>
    </row>
    <row r="578" spans="1:5" ht="14.25" customHeight="1">
      <c r="A578" s="285" t="s">
        <v>5005</v>
      </c>
      <c r="B578" s="286">
        <v>12985.75</v>
      </c>
      <c r="C578" s="271" t="s">
        <v>2427</v>
      </c>
      <c r="D578" s="287" t="s">
        <v>5003</v>
      </c>
      <c r="E578" s="478"/>
    </row>
    <row r="579" spans="1:5" ht="14.25" customHeight="1">
      <c r="A579" s="285" t="s">
        <v>5006</v>
      </c>
      <c r="B579" s="286">
        <v>14695.65</v>
      </c>
      <c r="C579" s="271" t="s">
        <v>2427</v>
      </c>
      <c r="D579" s="287" t="s">
        <v>5003</v>
      </c>
      <c r="E579" s="478"/>
    </row>
    <row r="580" spans="1:5" ht="14.25" customHeight="1">
      <c r="A580" s="285" t="s">
        <v>5007</v>
      </c>
      <c r="B580" s="286">
        <v>57088.08</v>
      </c>
      <c r="C580" s="271" t="s">
        <v>2427</v>
      </c>
      <c r="D580" s="287" t="s">
        <v>5003</v>
      </c>
      <c r="E580" s="478"/>
    </row>
    <row r="581" spans="1:5" ht="14.25" customHeight="1">
      <c r="A581" s="285" t="s">
        <v>5008</v>
      </c>
      <c r="B581" s="286">
        <v>99997.98</v>
      </c>
      <c r="C581" s="271" t="s">
        <v>2427</v>
      </c>
      <c r="D581" s="287" t="s">
        <v>5009</v>
      </c>
      <c r="E581" s="478"/>
    </row>
    <row r="582" spans="1:5" ht="14.25" customHeight="1">
      <c r="A582" s="285" t="s">
        <v>5010</v>
      </c>
      <c r="B582" s="286">
        <v>29941.93</v>
      </c>
      <c r="C582" s="271" t="s">
        <v>2427</v>
      </c>
      <c r="D582" s="287" t="s">
        <v>5011</v>
      </c>
      <c r="E582" s="478"/>
    </row>
    <row r="583" spans="1:5" ht="14.25" customHeight="1">
      <c r="A583" s="285" t="s">
        <v>5012</v>
      </c>
      <c r="B583" s="286">
        <v>34552.21</v>
      </c>
      <c r="C583" s="271" t="s">
        <v>2427</v>
      </c>
      <c r="D583" s="287" t="s">
        <v>5011</v>
      </c>
      <c r="E583" s="478"/>
    </row>
    <row r="584" spans="1:5" ht="14.25" customHeight="1">
      <c r="A584" s="285" t="s">
        <v>5013</v>
      </c>
      <c r="B584" s="286">
        <v>48916.01</v>
      </c>
      <c r="C584" s="271" t="s">
        <v>2427</v>
      </c>
      <c r="D584" s="287" t="s">
        <v>5011</v>
      </c>
      <c r="E584" s="478"/>
    </row>
    <row r="585" spans="1:5" ht="14.25" customHeight="1">
      <c r="A585" s="285" t="s">
        <v>5014</v>
      </c>
      <c r="B585" s="286">
        <v>31148.47</v>
      </c>
      <c r="C585" s="271" t="s">
        <v>2427</v>
      </c>
      <c r="D585" s="287" t="s">
        <v>5011</v>
      </c>
      <c r="E585" s="478"/>
    </row>
    <row r="586" spans="1:5" ht="14.25" customHeight="1">
      <c r="A586" s="285" t="s">
        <v>5015</v>
      </c>
      <c r="B586" s="286">
        <v>24199.37</v>
      </c>
      <c r="C586" s="271" t="s">
        <v>2427</v>
      </c>
      <c r="D586" s="287" t="s">
        <v>5016</v>
      </c>
      <c r="E586" s="478"/>
    </row>
    <row r="587" spans="1:5" ht="14.25" customHeight="1">
      <c r="A587" s="285" t="s">
        <v>5017</v>
      </c>
      <c r="B587" s="286">
        <v>9989.68</v>
      </c>
      <c r="C587" s="271" t="s">
        <v>2427</v>
      </c>
      <c r="D587" s="287" t="s">
        <v>5016</v>
      </c>
      <c r="E587" s="478"/>
    </row>
    <row r="588" spans="1:5" ht="14.25" customHeight="1">
      <c r="A588" s="285" t="s">
        <v>5018</v>
      </c>
      <c r="B588" s="286">
        <v>9692.0400000000009</v>
      </c>
      <c r="C588" s="271" t="s">
        <v>2427</v>
      </c>
      <c r="D588" s="287" t="s">
        <v>5016</v>
      </c>
      <c r="E588" s="478"/>
    </row>
    <row r="589" spans="1:5" ht="14.25" customHeight="1">
      <c r="A589" s="285" t="s">
        <v>5019</v>
      </c>
      <c r="B589" s="286">
        <v>20096.34</v>
      </c>
      <c r="C589" s="271" t="s">
        <v>2427</v>
      </c>
      <c r="D589" s="287" t="s">
        <v>5016</v>
      </c>
      <c r="E589" s="478"/>
    </row>
    <row r="590" spans="1:5" ht="14.25" customHeight="1">
      <c r="A590" s="285" t="s">
        <v>5020</v>
      </c>
      <c r="B590" s="286">
        <v>32167.21</v>
      </c>
      <c r="C590" s="271" t="s">
        <v>2427</v>
      </c>
      <c r="D590" s="287" t="s">
        <v>5016</v>
      </c>
      <c r="E590" s="478"/>
    </row>
    <row r="591" spans="1:5" ht="14.25" customHeight="1">
      <c r="A591" s="285" t="s">
        <v>5021</v>
      </c>
      <c r="B591" s="286">
        <v>37976.449999999997</v>
      </c>
      <c r="C591" s="271" t="s">
        <v>2427</v>
      </c>
      <c r="D591" s="287" t="s">
        <v>5016</v>
      </c>
      <c r="E591" s="478"/>
    </row>
    <row r="592" spans="1:5" ht="14.25" customHeight="1">
      <c r="A592" s="285" t="s">
        <v>5022</v>
      </c>
      <c r="B592" s="286">
        <v>189999.98</v>
      </c>
      <c r="C592" s="271" t="s">
        <v>2427</v>
      </c>
      <c r="D592" s="287" t="s">
        <v>5023</v>
      </c>
      <c r="E592" s="478"/>
    </row>
    <row r="593" spans="1:5" ht="14.25" customHeight="1">
      <c r="A593" s="285" t="s">
        <v>5024</v>
      </c>
      <c r="B593" s="286">
        <v>99700.22</v>
      </c>
      <c r="C593" s="271" t="s">
        <v>2427</v>
      </c>
      <c r="D593" s="287" t="s">
        <v>5025</v>
      </c>
      <c r="E593" s="478"/>
    </row>
    <row r="594" spans="1:5" ht="14.25" customHeight="1">
      <c r="A594" s="285" t="s">
        <v>5026</v>
      </c>
      <c r="B594" s="286">
        <v>34997.42</v>
      </c>
      <c r="C594" s="271" t="s">
        <v>2427</v>
      </c>
      <c r="D594" s="287" t="s">
        <v>5027</v>
      </c>
      <c r="E594" s="478"/>
    </row>
    <row r="595" spans="1:5" ht="14.25" customHeight="1">
      <c r="A595" s="285" t="s">
        <v>5028</v>
      </c>
      <c r="B595" s="286">
        <v>79498.17</v>
      </c>
      <c r="C595" s="271" t="s">
        <v>2427</v>
      </c>
      <c r="D595" s="287" t="s">
        <v>5027</v>
      </c>
      <c r="E595" s="478"/>
    </row>
    <row r="596" spans="1:5" ht="14.25" customHeight="1">
      <c r="A596" s="285" t="s">
        <v>5029</v>
      </c>
      <c r="B596" s="286">
        <v>79994.070000000007</v>
      </c>
      <c r="C596" s="271" t="s">
        <v>2427</v>
      </c>
      <c r="D596" s="287" t="s">
        <v>5027</v>
      </c>
      <c r="E596" s="478"/>
    </row>
    <row r="597" spans="1:5" ht="14.25" customHeight="1">
      <c r="A597" s="285" t="s">
        <v>5030</v>
      </c>
      <c r="B597" s="286">
        <v>29655.94</v>
      </c>
      <c r="C597" s="271" t="s">
        <v>2427</v>
      </c>
      <c r="D597" s="287" t="s">
        <v>5031</v>
      </c>
      <c r="E597" s="478"/>
    </row>
    <row r="598" spans="1:5" ht="14.25" customHeight="1">
      <c r="A598" s="285" t="s">
        <v>5032</v>
      </c>
      <c r="B598" s="286">
        <v>37996.47</v>
      </c>
      <c r="C598" s="271" t="s">
        <v>2427</v>
      </c>
      <c r="D598" s="287" t="s">
        <v>5033</v>
      </c>
      <c r="E598" s="478"/>
    </row>
    <row r="599" spans="1:5" ht="14.25" customHeight="1">
      <c r="A599" s="285" t="s">
        <v>5034</v>
      </c>
      <c r="B599" s="286">
        <v>13974.51</v>
      </c>
      <c r="C599" s="271" t="s">
        <v>2427</v>
      </c>
      <c r="D599" s="287" t="s">
        <v>5033</v>
      </c>
      <c r="E599" s="478"/>
    </row>
    <row r="600" spans="1:5" ht="14.25" customHeight="1">
      <c r="A600" s="285" t="s">
        <v>5035</v>
      </c>
      <c r="B600" s="286">
        <v>17999.63</v>
      </c>
      <c r="C600" s="271" t="s">
        <v>2427</v>
      </c>
      <c r="D600" s="287" t="s">
        <v>5033</v>
      </c>
      <c r="E600" s="478"/>
    </row>
    <row r="601" spans="1:5" ht="14.25" customHeight="1">
      <c r="A601" s="285" t="s">
        <v>5036</v>
      </c>
      <c r="B601" s="286">
        <v>31914.82</v>
      </c>
      <c r="C601" s="271" t="s">
        <v>2427</v>
      </c>
      <c r="D601" s="287" t="s">
        <v>5033</v>
      </c>
      <c r="E601" s="478"/>
    </row>
    <row r="602" spans="1:5" ht="14.25" customHeight="1">
      <c r="A602" s="285" t="s">
        <v>5037</v>
      </c>
      <c r="B602" s="286">
        <v>50972.19</v>
      </c>
      <c r="C602" s="271" t="s">
        <v>2427</v>
      </c>
      <c r="D602" s="287" t="s">
        <v>5038</v>
      </c>
      <c r="E602" s="478"/>
    </row>
    <row r="603" spans="1:5" ht="14.25" customHeight="1">
      <c r="A603" s="285" t="s">
        <v>5039</v>
      </c>
      <c r="B603" s="286">
        <v>48540.93</v>
      </c>
      <c r="C603" s="271" t="s">
        <v>2427</v>
      </c>
      <c r="D603" s="287" t="s">
        <v>5038</v>
      </c>
      <c r="E603" s="478"/>
    </row>
    <row r="604" spans="1:5" ht="14.25" customHeight="1">
      <c r="A604" s="285" t="s">
        <v>5040</v>
      </c>
      <c r="B604" s="286">
        <v>60841.57</v>
      </c>
      <c r="C604" s="271" t="s">
        <v>2427</v>
      </c>
      <c r="D604" s="287" t="s">
        <v>5038</v>
      </c>
      <c r="E604" s="478"/>
    </row>
    <row r="605" spans="1:5" ht="14.25" customHeight="1">
      <c r="A605" s="285" t="s">
        <v>5041</v>
      </c>
      <c r="B605" s="286">
        <v>34330.82</v>
      </c>
      <c r="C605" s="271" t="s">
        <v>2427</v>
      </c>
      <c r="D605" s="287" t="s">
        <v>5038</v>
      </c>
      <c r="E605" s="478"/>
    </row>
    <row r="606" spans="1:5" ht="14.25" customHeight="1">
      <c r="A606" s="285" t="s">
        <v>5042</v>
      </c>
      <c r="B606" s="286">
        <v>22226.94</v>
      </c>
      <c r="C606" s="271" t="s">
        <v>2427</v>
      </c>
      <c r="D606" s="287" t="s">
        <v>5038</v>
      </c>
      <c r="E606" s="478"/>
    </row>
    <row r="607" spans="1:5" ht="14.25" customHeight="1">
      <c r="A607" s="285" t="s">
        <v>5043</v>
      </c>
      <c r="B607" s="286">
        <v>27685.73</v>
      </c>
      <c r="C607" s="271" t="s">
        <v>2369</v>
      </c>
      <c r="D607" s="287" t="s">
        <v>5044</v>
      </c>
      <c r="E607" s="478"/>
    </row>
    <row r="608" spans="1:5" ht="14.25" customHeight="1">
      <c r="A608" s="285" t="s">
        <v>5045</v>
      </c>
      <c r="B608" s="286">
        <v>39990.800000000003</v>
      </c>
      <c r="C608" s="271" t="s">
        <v>2369</v>
      </c>
      <c r="D608" s="287" t="s">
        <v>5044</v>
      </c>
      <c r="E608" s="478"/>
    </row>
    <row r="609" spans="1:5" ht="14.25" customHeight="1">
      <c r="A609" s="285" t="s">
        <v>5045</v>
      </c>
      <c r="B609" s="286">
        <v>14988.13</v>
      </c>
      <c r="C609" s="271" t="s">
        <v>2369</v>
      </c>
      <c r="D609" s="287" t="s">
        <v>5044</v>
      </c>
      <c r="E609" s="478"/>
    </row>
    <row r="610" spans="1:5" ht="14.25" customHeight="1">
      <c r="A610" s="285" t="s">
        <v>5046</v>
      </c>
      <c r="B610" s="286">
        <v>17996.63</v>
      </c>
      <c r="C610" s="271" t="s">
        <v>2369</v>
      </c>
      <c r="D610" s="287" t="s">
        <v>5047</v>
      </c>
      <c r="E610" s="478"/>
    </row>
    <row r="611" spans="1:5" ht="14.25" customHeight="1">
      <c r="A611" s="285" t="s">
        <v>5048</v>
      </c>
      <c r="B611" s="286">
        <v>32997.25</v>
      </c>
      <c r="C611" s="271" t="s">
        <v>2369</v>
      </c>
      <c r="D611" s="287" t="s">
        <v>5047</v>
      </c>
      <c r="E611" s="478"/>
    </row>
    <row r="612" spans="1:5" ht="14.25" customHeight="1">
      <c r="A612" s="285" t="s">
        <v>5049</v>
      </c>
      <c r="B612" s="286">
        <v>23999.85</v>
      </c>
      <c r="C612" s="271" t="s">
        <v>2369</v>
      </c>
      <c r="D612" s="287" t="s">
        <v>5047</v>
      </c>
      <c r="E612" s="478"/>
    </row>
    <row r="613" spans="1:5" ht="14.25" customHeight="1">
      <c r="A613" s="285" t="s">
        <v>5050</v>
      </c>
      <c r="B613" s="286">
        <v>21999.49</v>
      </c>
      <c r="C613" s="271" t="s">
        <v>2369</v>
      </c>
      <c r="D613" s="287" t="s">
        <v>5047</v>
      </c>
      <c r="E613" s="478"/>
    </row>
    <row r="614" spans="1:5" ht="14.25" customHeight="1">
      <c r="A614" s="285" t="s">
        <v>5051</v>
      </c>
      <c r="B614" s="286">
        <v>56367.95</v>
      </c>
      <c r="C614" s="271" t="s">
        <v>2369</v>
      </c>
      <c r="D614" s="287" t="s">
        <v>5047</v>
      </c>
      <c r="E614" s="478"/>
    </row>
    <row r="615" spans="1:5" ht="14.25" customHeight="1">
      <c r="A615" s="285" t="s">
        <v>5052</v>
      </c>
      <c r="B615" s="286">
        <v>49397.39</v>
      </c>
      <c r="C615" s="271" t="s">
        <v>2369</v>
      </c>
      <c r="D615" s="287" t="s">
        <v>5053</v>
      </c>
      <c r="E615" s="478"/>
    </row>
    <row r="616" spans="1:5" ht="14.25" customHeight="1">
      <c r="A616" s="285" t="s">
        <v>5054</v>
      </c>
      <c r="B616" s="286">
        <v>13999.45</v>
      </c>
      <c r="C616" s="271" t="s">
        <v>2369</v>
      </c>
      <c r="D616" s="287" t="s">
        <v>5055</v>
      </c>
      <c r="E616" s="478"/>
    </row>
    <row r="617" spans="1:5" ht="14.25" customHeight="1">
      <c r="A617" s="285" t="s">
        <v>5056</v>
      </c>
      <c r="B617" s="286">
        <v>23285.32</v>
      </c>
      <c r="C617" s="271" t="s">
        <v>2369</v>
      </c>
      <c r="D617" s="287" t="s">
        <v>5055</v>
      </c>
      <c r="E617" s="478"/>
    </row>
    <row r="618" spans="1:5" ht="14.25" customHeight="1">
      <c r="A618" s="285" t="s">
        <v>5057</v>
      </c>
      <c r="B618" s="286">
        <v>6999.94</v>
      </c>
      <c r="C618" s="271" t="s">
        <v>2369</v>
      </c>
      <c r="D618" s="287" t="s">
        <v>5055</v>
      </c>
      <c r="E618" s="478"/>
    </row>
    <row r="619" spans="1:5" ht="14.25" customHeight="1">
      <c r="A619" s="285" t="s">
        <v>5058</v>
      </c>
      <c r="B619" s="286">
        <v>4998.75</v>
      </c>
      <c r="C619" s="271" t="s">
        <v>2369</v>
      </c>
      <c r="D619" s="287" t="s">
        <v>5055</v>
      </c>
      <c r="E619" s="478"/>
    </row>
    <row r="620" spans="1:5" ht="14.25" customHeight="1">
      <c r="A620" s="285" t="s">
        <v>5059</v>
      </c>
      <c r="B620" s="286">
        <v>12999.04</v>
      </c>
      <c r="C620" s="271" t="s">
        <v>2369</v>
      </c>
      <c r="D620" s="287" t="s">
        <v>5055</v>
      </c>
      <c r="E620" s="478"/>
    </row>
    <row r="621" spans="1:5" ht="14.25" customHeight="1">
      <c r="A621" s="285" t="s">
        <v>5060</v>
      </c>
      <c r="B621" s="286">
        <v>14997.02</v>
      </c>
      <c r="C621" s="271" t="s">
        <v>2369</v>
      </c>
      <c r="D621" s="287" t="s">
        <v>5055</v>
      </c>
      <c r="E621" s="478"/>
    </row>
    <row r="622" spans="1:5" ht="14.25" customHeight="1">
      <c r="A622" s="285" t="s">
        <v>5061</v>
      </c>
      <c r="B622" s="286">
        <v>3998.68</v>
      </c>
      <c r="C622" s="271" t="s">
        <v>2369</v>
      </c>
      <c r="D622" s="287" t="s">
        <v>5055</v>
      </c>
      <c r="E622" s="478"/>
    </row>
    <row r="623" spans="1:5" ht="14.25" customHeight="1">
      <c r="A623" s="285" t="s">
        <v>5062</v>
      </c>
      <c r="B623" s="286">
        <v>41999.72</v>
      </c>
      <c r="C623" s="271" t="s">
        <v>2369</v>
      </c>
      <c r="D623" s="287" t="s">
        <v>5055</v>
      </c>
      <c r="E623" s="478"/>
    </row>
    <row r="624" spans="1:5" ht="14.25" customHeight="1">
      <c r="A624" s="285" t="s">
        <v>5063</v>
      </c>
      <c r="B624" s="286">
        <v>36996.76</v>
      </c>
      <c r="C624" s="271" t="s">
        <v>2369</v>
      </c>
      <c r="D624" s="287" t="s">
        <v>5064</v>
      </c>
      <c r="E624" s="478"/>
    </row>
    <row r="625" spans="1:5" ht="14.25" customHeight="1">
      <c r="A625" s="285" t="s">
        <v>5065</v>
      </c>
      <c r="B625" s="286">
        <v>15998.38</v>
      </c>
      <c r="C625" s="271" t="s">
        <v>2369</v>
      </c>
      <c r="D625" s="287" t="s">
        <v>5064</v>
      </c>
      <c r="E625" s="478"/>
    </row>
    <row r="626" spans="1:5" ht="14.25" customHeight="1">
      <c r="A626" s="285" t="s">
        <v>5066</v>
      </c>
      <c r="B626" s="286">
        <v>34998.199999999997</v>
      </c>
      <c r="C626" s="271" t="s">
        <v>2369</v>
      </c>
      <c r="D626" s="287" t="s">
        <v>5064</v>
      </c>
      <c r="E626" s="478"/>
    </row>
    <row r="627" spans="1:5" ht="14.25" customHeight="1">
      <c r="A627" s="285" t="s">
        <v>5067</v>
      </c>
      <c r="B627" s="286">
        <v>39992.120000000003</v>
      </c>
      <c r="C627" s="271" t="s">
        <v>2369</v>
      </c>
      <c r="D627" s="287" t="s">
        <v>5064</v>
      </c>
      <c r="E627" s="478"/>
    </row>
    <row r="628" spans="1:5" ht="14.25" customHeight="1">
      <c r="A628" s="285" t="s">
        <v>5068</v>
      </c>
      <c r="B628" s="286">
        <v>13994.24</v>
      </c>
      <c r="C628" s="271" t="s">
        <v>2369</v>
      </c>
      <c r="D628" s="287" t="s">
        <v>5064</v>
      </c>
      <c r="E628" s="479"/>
    </row>
    <row r="629" spans="1:5" ht="14.25" customHeight="1">
      <c r="A629" s="285" t="s">
        <v>5069</v>
      </c>
      <c r="B629" s="286">
        <v>113448.63</v>
      </c>
      <c r="C629" s="271" t="s">
        <v>2427</v>
      </c>
      <c r="D629" s="287" t="s">
        <v>5070</v>
      </c>
      <c r="E629" s="477" t="s">
        <v>5071</v>
      </c>
    </row>
    <row r="630" spans="1:5" ht="14.25" customHeight="1">
      <c r="A630" s="285" t="s">
        <v>5072</v>
      </c>
      <c r="B630" s="286">
        <v>112000</v>
      </c>
      <c r="C630" s="271" t="s">
        <v>2427</v>
      </c>
      <c r="D630" s="287" t="s">
        <v>5073</v>
      </c>
      <c r="E630" s="478"/>
    </row>
    <row r="631" spans="1:5" ht="14.25" customHeight="1">
      <c r="A631" s="285" t="s">
        <v>5074</v>
      </c>
      <c r="B631" s="286">
        <v>63000</v>
      </c>
      <c r="C631" s="271" t="s">
        <v>2427</v>
      </c>
      <c r="D631" s="287" t="s">
        <v>5073</v>
      </c>
      <c r="E631" s="478"/>
    </row>
    <row r="632" spans="1:5" ht="14.25" customHeight="1">
      <c r="A632" s="285" t="s">
        <v>5075</v>
      </c>
      <c r="B632" s="286">
        <v>17067.009999999998</v>
      </c>
      <c r="C632" s="271" t="s">
        <v>2427</v>
      </c>
      <c r="D632" s="287" t="s">
        <v>5076</v>
      </c>
      <c r="E632" s="478"/>
    </row>
    <row r="633" spans="1:5" ht="14.25" customHeight="1">
      <c r="A633" s="285" t="s">
        <v>5077</v>
      </c>
      <c r="B633" s="286">
        <v>53296.86</v>
      </c>
      <c r="C633" s="271" t="s">
        <v>2427</v>
      </c>
      <c r="D633" s="287" t="s">
        <v>5076</v>
      </c>
      <c r="E633" s="478"/>
    </row>
    <row r="634" spans="1:5" ht="14.25" customHeight="1">
      <c r="A634" s="285" t="s">
        <v>5078</v>
      </c>
      <c r="B634" s="286">
        <v>15065.77</v>
      </c>
      <c r="C634" s="271" t="s">
        <v>2427</v>
      </c>
      <c r="D634" s="287" t="s">
        <v>5076</v>
      </c>
      <c r="E634" s="478"/>
    </row>
    <row r="635" spans="1:5" ht="14.25" customHeight="1">
      <c r="A635" s="285" t="s">
        <v>5079</v>
      </c>
      <c r="B635" s="286">
        <v>11743.97</v>
      </c>
      <c r="C635" s="271" t="s">
        <v>2427</v>
      </c>
      <c r="D635" s="287" t="s">
        <v>5076</v>
      </c>
      <c r="E635" s="478"/>
    </row>
    <row r="636" spans="1:5" ht="14.25" customHeight="1">
      <c r="A636" s="285" t="s">
        <v>5080</v>
      </c>
      <c r="B636" s="286">
        <v>27457.17</v>
      </c>
      <c r="C636" s="271" t="s">
        <v>2427</v>
      </c>
      <c r="D636" s="287" t="s">
        <v>5076</v>
      </c>
      <c r="E636" s="478"/>
    </row>
    <row r="637" spans="1:5" ht="14.25" customHeight="1">
      <c r="A637" s="285" t="s">
        <v>5081</v>
      </c>
      <c r="B637" s="286">
        <v>29910</v>
      </c>
      <c r="C637" s="271" t="s">
        <v>2427</v>
      </c>
      <c r="D637" s="287" t="s">
        <v>5076</v>
      </c>
      <c r="E637" s="478"/>
    </row>
    <row r="638" spans="1:5" ht="14.25" customHeight="1">
      <c r="A638" s="285" t="s">
        <v>5082</v>
      </c>
      <c r="B638" s="286">
        <v>23071.94</v>
      </c>
      <c r="C638" s="271" t="s">
        <v>2427</v>
      </c>
      <c r="D638" s="287" t="s">
        <v>5076</v>
      </c>
      <c r="E638" s="478"/>
    </row>
    <row r="639" spans="1:5" ht="14.25" customHeight="1">
      <c r="A639" s="285" t="s">
        <v>5083</v>
      </c>
      <c r="B639" s="286">
        <v>47600</v>
      </c>
      <c r="C639" s="271" t="s">
        <v>2427</v>
      </c>
      <c r="D639" s="287" t="s">
        <v>5084</v>
      </c>
      <c r="E639" s="478"/>
    </row>
    <row r="640" spans="1:5" ht="14.25" customHeight="1">
      <c r="A640" s="285" t="s">
        <v>5085</v>
      </c>
      <c r="B640" s="286">
        <v>53389.27</v>
      </c>
      <c r="C640" s="271" t="s">
        <v>2427</v>
      </c>
      <c r="D640" s="287" t="s">
        <v>5084</v>
      </c>
      <c r="E640" s="478"/>
    </row>
    <row r="641" spans="1:5" ht="14.25" customHeight="1">
      <c r="A641" s="285" t="s">
        <v>5086</v>
      </c>
      <c r="B641" s="286">
        <v>42000</v>
      </c>
      <c r="C641" s="271" t="s">
        <v>2427</v>
      </c>
      <c r="D641" s="287" t="s">
        <v>5084</v>
      </c>
      <c r="E641" s="478"/>
    </row>
    <row r="642" spans="1:5" ht="14.25" customHeight="1">
      <c r="A642" s="285" t="s">
        <v>5087</v>
      </c>
      <c r="B642" s="286">
        <v>80000</v>
      </c>
      <c r="C642" s="271" t="s">
        <v>2427</v>
      </c>
      <c r="D642" s="287" t="s">
        <v>5088</v>
      </c>
      <c r="E642" s="478"/>
    </row>
    <row r="643" spans="1:5" ht="14.25" customHeight="1">
      <c r="A643" s="285" t="s">
        <v>5089</v>
      </c>
      <c r="B643" s="286">
        <v>79990.259999999995</v>
      </c>
      <c r="C643" s="271" t="s">
        <v>2427</v>
      </c>
      <c r="D643" s="287" t="s">
        <v>5088</v>
      </c>
      <c r="E643" s="478"/>
    </row>
    <row r="644" spans="1:5" ht="14.25" customHeight="1">
      <c r="A644" s="285" t="s">
        <v>5090</v>
      </c>
      <c r="B644" s="286">
        <v>44911.72</v>
      </c>
      <c r="C644" s="271" t="s">
        <v>2427</v>
      </c>
      <c r="D644" s="287" t="s">
        <v>5088</v>
      </c>
      <c r="E644" s="478"/>
    </row>
    <row r="645" spans="1:5" ht="14.25" customHeight="1">
      <c r="A645" s="285" t="s">
        <v>5091</v>
      </c>
      <c r="B645" s="286">
        <v>25000</v>
      </c>
      <c r="C645" s="271" t="s">
        <v>2427</v>
      </c>
      <c r="D645" s="287" t="s">
        <v>5092</v>
      </c>
      <c r="E645" s="478"/>
    </row>
    <row r="646" spans="1:5" ht="14.25" customHeight="1">
      <c r="A646" s="285" t="s">
        <v>5093</v>
      </c>
      <c r="B646" s="286">
        <v>23000</v>
      </c>
      <c r="C646" s="271" t="s">
        <v>2427</v>
      </c>
      <c r="D646" s="287" t="s">
        <v>5092</v>
      </c>
      <c r="E646" s="478"/>
    </row>
    <row r="647" spans="1:5" ht="14.25" customHeight="1">
      <c r="A647" s="285" t="s">
        <v>5094</v>
      </c>
      <c r="B647" s="286">
        <v>32519.51</v>
      </c>
      <c r="C647" s="271" t="s">
        <v>2427</v>
      </c>
      <c r="D647" s="287" t="s">
        <v>5092</v>
      </c>
      <c r="E647" s="478"/>
    </row>
    <row r="648" spans="1:5" ht="14.25" customHeight="1">
      <c r="A648" s="285" t="s">
        <v>5095</v>
      </c>
      <c r="B648" s="286">
        <v>28350</v>
      </c>
      <c r="C648" s="271" t="s">
        <v>2427</v>
      </c>
      <c r="D648" s="287" t="s">
        <v>5092</v>
      </c>
      <c r="E648" s="478"/>
    </row>
    <row r="649" spans="1:5" ht="14.25" customHeight="1">
      <c r="A649" s="285" t="s">
        <v>5096</v>
      </c>
      <c r="B649" s="286">
        <v>131122.35999999999</v>
      </c>
      <c r="C649" s="271" t="s">
        <v>2427</v>
      </c>
      <c r="D649" s="287" t="s">
        <v>5097</v>
      </c>
      <c r="E649" s="478"/>
    </row>
    <row r="650" spans="1:5" ht="14.25" customHeight="1">
      <c r="A650" s="285" t="s">
        <v>5098</v>
      </c>
      <c r="B650" s="286">
        <v>140000</v>
      </c>
      <c r="C650" s="271" t="s">
        <v>2427</v>
      </c>
      <c r="D650" s="287" t="s">
        <v>5099</v>
      </c>
      <c r="E650" s="478"/>
    </row>
    <row r="651" spans="1:5" ht="14.25" customHeight="1">
      <c r="A651" s="285" t="s">
        <v>5100</v>
      </c>
      <c r="B651" s="286">
        <v>80000</v>
      </c>
      <c r="C651" s="271" t="s">
        <v>2427</v>
      </c>
      <c r="D651" s="287" t="s">
        <v>5101</v>
      </c>
      <c r="E651" s="478"/>
    </row>
    <row r="652" spans="1:5" ht="14.25" customHeight="1">
      <c r="A652" s="285" t="s">
        <v>5102</v>
      </c>
      <c r="B652" s="286">
        <v>60000</v>
      </c>
      <c r="C652" s="271" t="s">
        <v>2427</v>
      </c>
      <c r="D652" s="287" t="s">
        <v>5101</v>
      </c>
      <c r="E652" s="478"/>
    </row>
    <row r="653" spans="1:5" ht="14.25" customHeight="1">
      <c r="A653" s="285" t="s">
        <v>5103</v>
      </c>
      <c r="B653" s="286">
        <v>23200</v>
      </c>
      <c r="C653" s="271" t="s">
        <v>2427</v>
      </c>
      <c r="D653" s="287" t="s">
        <v>5101</v>
      </c>
      <c r="E653" s="478"/>
    </row>
    <row r="654" spans="1:5" ht="14.25" customHeight="1">
      <c r="A654" s="285" t="s">
        <v>5104</v>
      </c>
      <c r="B654" s="286">
        <v>19000</v>
      </c>
      <c r="C654" s="271" t="s">
        <v>2427</v>
      </c>
      <c r="D654" s="287" t="s">
        <v>4338</v>
      </c>
      <c r="E654" s="478"/>
    </row>
    <row r="655" spans="1:5" ht="14.25" customHeight="1">
      <c r="A655" s="285" t="s">
        <v>5105</v>
      </c>
      <c r="B655" s="286">
        <v>20000</v>
      </c>
      <c r="C655" s="271" t="s">
        <v>2427</v>
      </c>
      <c r="D655" s="287" t="s">
        <v>4339</v>
      </c>
      <c r="E655" s="478"/>
    </row>
    <row r="656" spans="1:5" ht="14.25" customHeight="1">
      <c r="A656" s="285" t="s">
        <v>5106</v>
      </c>
      <c r="B656" s="286">
        <v>15000</v>
      </c>
      <c r="C656" s="271" t="s">
        <v>2427</v>
      </c>
      <c r="D656" s="287" t="s">
        <v>4340</v>
      </c>
      <c r="E656" s="478"/>
    </row>
    <row r="657" spans="1:5" ht="14.25" customHeight="1">
      <c r="A657" s="285" t="s">
        <v>5107</v>
      </c>
      <c r="B657" s="286">
        <v>84000</v>
      </c>
      <c r="C657" s="271" t="s">
        <v>2427</v>
      </c>
      <c r="D657" s="287" t="s">
        <v>4341</v>
      </c>
      <c r="E657" s="478"/>
    </row>
    <row r="658" spans="1:5" ht="14.25" customHeight="1">
      <c r="A658" s="285" t="s">
        <v>5108</v>
      </c>
      <c r="B658" s="286">
        <v>86997.03</v>
      </c>
      <c r="C658" s="271" t="s">
        <v>2427</v>
      </c>
      <c r="D658" s="287" t="s">
        <v>4342</v>
      </c>
      <c r="E658" s="478"/>
    </row>
    <row r="659" spans="1:5" ht="14.25" customHeight="1">
      <c r="A659" s="285" t="s">
        <v>5109</v>
      </c>
      <c r="B659" s="286">
        <v>91563</v>
      </c>
      <c r="C659" s="271" t="s">
        <v>2427</v>
      </c>
      <c r="D659" s="287" t="s">
        <v>5110</v>
      </c>
      <c r="E659" s="478"/>
    </row>
    <row r="660" spans="1:5" ht="14.25" customHeight="1">
      <c r="A660" s="285" t="s">
        <v>5111</v>
      </c>
      <c r="B660" s="286">
        <v>77170.83</v>
      </c>
      <c r="C660" s="271" t="s">
        <v>2427</v>
      </c>
      <c r="D660" s="287" t="s">
        <v>5112</v>
      </c>
      <c r="E660" s="478"/>
    </row>
    <row r="661" spans="1:5" ht="14.25" customHeight="1">
      <c r="A661" s="285" t="s">
        <v>5113</v>
      </c>
      <c r="B661" s="286">
        <v>54635.61</v>
      </c>
      <c r="C661" s="271" t="s">
        <v>2427</v>
      </c>
      <c r="D661" s="287" t="s">
        <v>5112</v>
      </c>
      <c r="E661" s="478"/>
    </row>
    <row r="662" spans="1:5" ht="14.25" customHeight="1">
      <c r="A662" s="285" t="s">
        <v>5114</v>
      </c>
      <c r="B662" s="286">
        <v>74727.12</v>
      </c>
      <c r="C662" s="271" t="s">
        <v>2427</v>
      </c>
      <c r="D662" s="287" t="s">
        <v>5112</v>
      </c>
      <c r="E662" s="478"/>
    </row>
    <row r="663" spans="1:5" ht="14.25" customHeight="1">
      <c r="A663" s="285" t="s">
        <v>5115</v>
      </c>
      <c r="B663" s="286">
        <v>83130.19</v>
      </c>
      <c r="C663" s="271" t="s">
        <v>2427</v>
      </c>
      <c r="D663" s="287" t="s">
        <v>5112</v>
      </c>
      <c r="E663" s="478"/>
    </row>
    <row r="664" spans="1:5" ht="14.25" customHeight="1">
      <c r="A664" s="285" t="s">
        <v>5116</v>
      </c>
      <c r="B664" s="286">
        <v>23213.29</v>
      </c>
      <c r="C664" s="271" t="s">
        <v>2427</v>
      </c>
      <c r="D664" s="287" t="s">
        <v>5112</v>
      </c>
      <c r="E664" s="478"/>
    </row>
    <row r="665" spans="1:5" ht="14.25" customHeight="1">
      <c r="A665" s="285" t="s">
        <v>5117</v>
      </c>
      <c r="B665" s="286">
        <v>106104.22803</v>
      </c>
      <c r="C665" s="271" t="s">
        <v>2427</v>
      </c>
      <c r="D665" s="287" t="s">
        <v>5118</v>
      </c>
      <c r="E665" s="478"/>
    </row>
    <row r="666" spans="1:5" ht="14.25" customHeight="1">
      <c r="A666" s="285" t="s">
        <v>5119</v>
      </c>
      <c r="B666" s="286">
        <v>34939.744399999996</v>
      </c>
      <c r="C666" s="271" t="s">
        <v>2427</v>
      </c>
      <c r="D666" s="287" t="s">
        <v>5118</v>
      </c>
      <c r="E666" s="478"/>
    </row>
    <row r="667" spans="1:5" ht="14.25" customHeight="1">
      <c r="A667" s="285" t="s">
        <v>5120</v>
      </c>
      <c r="B667" s="286">
        <v>8162.924</v>
      </c>
      <c r="C667" s="271" t="s">
        <v>2427</v>
      </c>
      <c r="D667" s="287" t="s">
        <v>5118</v>
      </c>
      <c r="E667" s="478"/>
    </row>
    <row r="668" spans="1:5" ht="14.25" customHeight="1">
      <c r="A668" s="285" t="s">
        <v>5121</v>
      </c>
      <c r="B668" s="286">
        <v>25289.606399999997</v>
      </c>
      <c r="C668" s="271" t="s">
        <v>2427</v>
      </c>
      <c r="D668" s="287" t="s">
        <v>5118</v>
      </c>
      <c r="E668" s="478"/>
    </row>
    <row r="669" spans="1:5" ht="14.25" customHeight="1">
      <c r="A669" s="285" t="s">
        <v>5122</v>
      </c>
      <c r="B669" s="286">
        <v>16384.137599999998</v>
      </c>
      <c r="C669" s="271" t="s">
        <v>2427</v>
      </c>
      <c r="D669" s="287" t="s">
        <v>5118</v>
      </c>
      <c r="E669" s="478"/>
    </row>
    <row r="670" spans="1:5" ht="14.25" customHeight="1">
      <c r="A670" s="285" t="s">
        <v>5123</v>
      </c>
      <c r="B670" s="286">
        <v>50363.950799999999</v>
      </c>
      <c r="C670" s="271" t="s">
        <v>2427</v>
      </c>
      <c r="D670" s="287" t="s">
        <v>5118</v>
      </c>
      <c r="E670" s="478"/>
    </row>
    <row r="671" spans="1:5" ht="14.25" customHeight="1">
      <c r="A671" s="285" t="s">
        <v>5124</v>
      </c>
      <c r="B671" s="286">
        <v>85997.252399999983</v>
      </c>
      <c r="C671" s="271" t="s">
        <v>2427</v>
      </c>
      <c r="D671" s="287" t="s">
        <v>5118</v>
      </c>
      <c r="E671" s="478"/>
    </row>
    <row r="672" spans="1:5" ht="14.25" customHeight="1">
      <c r="A672" s="285" t="s">
        <v>5125</v>
      </c>
      <c r="B672" s="286">
        <v>86089.197258161512</v>
      </c>
      <c r="C672" s="271" t="s">
        <v>2369</v>
      </c>
      <c r="D672" s="287" t="s">
        <v>5126</v>
      </c>
      <c r="E672" s="478"/>
    </row>
    <row r="673" spans="1:5" ht="14.25" customHeight="1">
      <c r="A673" s="285" t="s">
        <v>5127</v>
      </c>
      <c r="B673" s="286">
        <v>101863.45120000002</v>
      </c>
      <c r="C673" s="271" t="s">
        <v>2369</v>
      </c>
      <c r="D673" s="287" t="s">
        <v>5126</v>
      </c>
      <c r="E673" s="478"/>
    </row>
    <row r="674" spans="1:5" ht="14.25" customHeight="1">
      <c r="A674" s="285" t="s">
        <v>5128</v>
      </c>
      <c r="B674" s="286">
        <v>245399.47543605801</v>
      </c>
      <c r="C674" s="271" t="s">
        <v>2427</v>
      </c>
      <c r="D674" s="287" t="s">
        <v>5129</v>
      </c>
      <c r="E674" s="479"/>
    </row>
    <row r="675" spans="1:5" ht="14.25" customHeight="1">
      <c r="A675" s="285" t="s">
        <v>5130</v>
      </c>
      <c r="B675" s="286">
        <v>41699.56</v>
      </c>
      <c r="C675" s="271" t="s">
        <v>2369</v>
      </c>
      <c r="D675" s="287" t="s">
        <v>5131</v>
      </c>
      <c r="E675" s="477" t="s">
        <v>5281</v>
      </c>
    </row>
    <row r="676" spans="1:5" ht="14.25" customHeight="1">
      <c r="A676" s="285" t="s">
        <v>5132</v>
      </c>
      <c r="B676" s="286">
        <v>26959.73</v>
      </c>
      <c r="C676" s="271" t="s">
        <v>2369</v>
      </c>
      <c r="D676" s="287" t="s">
        <v>5133</v>
      </c>
      <c r="E676" s="478"/>
    </row>
    <row r="677" spans="1:5" ht="14.25" customHeight="1">
      <c r="A677" s="285" t="s">
        <v>5134</v>
      </c>
      <c r="B677" s="286">
        <v>39176.879999999997</v>
      </c>
      <c r="C677" s="271" t="s">
        <v>2369</v>
      </c>
      <c r="D677" s="287" t="s">
        <v>5131</v>
      </c>
      <c r="E677" s="478"/>
    </row>
    <row r="678" spans="1:5" ht="14.25" customHeight="1">
      <c r="A678" s="285" t="s">
        <v>5135</v>
      </c>
      <c r="B678" s="286">
        <v>49440.43</v>
      </c>
      <c r="C678" s="271" t="s">
        <v>2427</v>
      </c>
      <c r="D678" s="287" t="s">
        <v>5136</v>
      </c>
      <c r="E678" s="478"/>
    </row>
    <row r="679" spans="1:5" ht="14.25" customHeight="1">
      <c r="A679" s="285" t="s">
        <v>5137</v>
      </c>
      <c r="B679" s="286">
        <v>73902.63</v>
      </c>
      <c r="C679" s="271" t="s">
        <v>2369</v>
      </c>
      <c r="D679" s="287" t="s">
        <v>5138</v>
      </c>
      <c r="E679" s="478"/>
    </row>
    <row r="680" spans="1:5" ht="14.25" customHeight="1">
      <c r="A680" s="285" t="s">
        <v>5139</v>
      </c>
      <c r="B680" s="286">
        <v>19254.080000000002</v>
      </c>
      <c r="C680" s="271" t="s">
        <v>2427</v>
      </c>
      <c r="D680" s="287" t="s">
        <v>5140</v>
      </c>
      <c r="E680" s="478"/>
    </row>
    <row r="681" spans="1:5">
      <c r="A681" s="285" t="s">
        <v>5141</v>
      </c>
      <c r="B681" s="286">
        <v>22601.37</v>
      </c>
      <c r="C681" s="271" t="s">
        <v>2427</v>
      </c>
      <c r="D681" s="287" t="s">
        <v>5136</v>
      </c>
      <c r="E681" s="478"/>
    </row>
    <row r="682" spans="1:5" s="12" customFormat="1">
      <c r="A682" s="285" t="s">
        <v>5142</v>
      </c>
      <c r="B682" s="286">
        <v>25180.61</v>
      </c>
      <c r="C682" s="271" t="s">
        <v>2427</v>
      </c>
      <c r="D682" s="287" t="s">
        <v>5140</v>
      </c>
      <c r="E682" s="478"/>
    </row>
    <row r="683" spans="1:5" ht="14.25" customHeight="1">
      <c r="A683" s="285" t="s">
        <v>5143</v>
      </c>
      <c r="B683" s="286">
        <v>28841.97</v>
      </c>
      <c r="C683" s="271" t="s">
        <v>2427</v>
      </c>
      <c r="D683" s="287" t="s">
        <v>5140</v>
      </c>
      <c r="E683" s="478"/>
    </row>
    <row r="684" spans="1:5" ht="14.25" customHeight="1">
      <c r="A684" s="285" t="s">
        <v>5144</v>
      </c>
      <c r="B684" s="286">
        <v>38126.43</v>
      </c>
      <c r="C684" s="271" t="s">
        <v>2369</v>
      </c>
      <c r="D684" s="287" t="s">
        <v>5145</v>
      </c>
      <c r="E684" s="478"/>
    </row>
    <row r="685" spans="1:5" ht="14.25" customHeight="1">
      <c r="A685" s="285" t="s">
        <v>5146</v>
      </c>
      <c r="B685" s="286">
        <v>18383.75</v>
      </c>
      <c r="C685" s="271" t="s">
        <v>2427</v>
      </c>
      <c r="D685" s="287" t="s">
        <v>5140</v>
      </c>
      <c r="E685" s="478"/>
    </row>
    <row r="686" spans="1:5" ht="14.25" customHeight="1">
      <c r="A686" s="285" t="s">
        <v>5147</v>
      </c>
      <c r="B686" s="286">
        <v>9362.5499999999993</v>
      </c>
      <c r="C686" s="271" t="s">
        <v>2427</v>
      </c>
      <c r="D686" s="287" t="s">
        <v>5140</v>
      </c>
      <c r="E686" s="478"/>
    </row>
    <row r="687" spans="1:5" ht="14.25" customHeight="1">
      <c r="A687" s="285" t="s">
        <v>5148</v>
      </c>
      <c r="B687" s="286">
        <v>37789.620000000003</v>
      </c>
      <c r="C687" s="271" t="s">
        <v>2369</v>
      </c>
      <c r="D687" s="287" t="s">
        <v>5138</v>
      </c>
      <c r="E687" s="478"/>
    </row>
    <row r="688" spans="1:5" ht="14.25" customHeight="1">
      <c r="A688" s="285" t="s">
        <v>5149</v>
      </c>
      <c r="B688" s="286">
        <v>8084.89</v>
      </c>
      <c r="C688" s="271" t="s">
        <v>2427</v>
      </c>
      <c r="D688" s="287" t="s">
        <v>5140</v>
      </c>
      <c r="E688" s="478"/>
    </row>
    <row r="689" spans="1:5" ht="14.25" customHeight="1">
      <c r="A689" s="285" t="s">
        <v>5150</v>
      </c>
      <c r="B689" s="286">
        <v>25062.29</v>
      </c>
      <c r="C689" s="271" t="s">
        <v>2369</v>
      </c>
      <c r="D689" s="287" t="s">
        <v>5145</v>
      </c>
      <c r="E689" s="478"/>
    </row>
    <row r="690" spans="1:5" ht="14.25" customHeight="1">
      <c r="A690" s="285" t="s">
        <v>5151</v>
      </c>
      <c r="B690" s="286">
        <v>18932.71</v>
      </c>
      <c r="C690" s="271" t="s">
        <v>2427</v>
      </c>
      <c r="D690" s="287" t="s">
        <v>5140</v>
      </c>
      <c r="E690" s="478"/>
    </row>
    <row r="691" spans="1:5" ht="14.25" customHeight="1">
      <c r="A691" s="285" t="s">
        <v>5152</v>
      </c>
      <c r="B691" s="286">
        <v>11604.21</v>
      </c>
      <c r="C691" s="271" t="s">
        <v>2369</v>
      </c>
      <c r="D691" s="287" t="s">
        <v>5145</v>
      </c>
      <c r="E691" s="478"/>
    </row>
    <row r="692" spans="1:5" ht="14.25" customHeight="1">
      <c r="A692" s="285" t="s">
        <v>5153</v>
      </c>
      <c r="B692" s="286">
        <v>16005.43</v>
      </c>
      <c r="C692" s="271" t="s">
        <v>2427</v>
      </c>
      <c r="D692" s="287" t="s">
        <v>5140</v>
      </c>
      <c r="E692" s="478"/>
    </row>
    <row r="693" spans="1:5" ht="14.25" customHeight="1">
      <c r="A693" s="285" t="s">
        <v>5154</v>
      </c>
      <c r="B693" s="286">
        <v>22443.93</v>
      </c>
      <c r="C693" s="271" t="s">
        <v>2427</v>
      </c>
      <c r="D693" s="287" t="s">
        <v>5140</v>
      </c>
      <c r="E693" s="478"/>
    </row>
    <row r="694" spans="1:5" ht="14.25" customHeight="1">
      <c r="A694" s="285" t="s">
        <v>5155</v>
      </c>
      <c r="B694" s="286">
        <v>47775.360000000001</v>
      </c>
      <c r="C694" s="271" t="s">
        <v>2369</v>
      </c>
      <c r="D694" s="287" t="s">
        <v>5131</v>
      </c>
      <c r="E694" s="478"/>
    </row>
    <row r="695" spans="1:5" ht="14.25" customHeight="1">
      <c r="A695" s="285" t="s">
        <v>5156</v>
      </c>
      <c r="B695" s="286">
        <v>20828.259999999998</v>
      </c>
      <c r="C695" s="271" t="s">
        <v>2369</v>
      </c>
      <c r="D695" s="287" t="s">
        <v>5157</v>
      </c>
      <c r="E695" s="478"/>
    </row>
    <row r="696" spans="1:5" ht="14.25" customHeight="1">
      <c r="A696" s="285" t="s">
        <v>5158</v>
      </c>
      <c r="B696" s="286">
        <v>41530.080000000002</v>
      </c>
      <c r="C696" s="271" t="s">
        <v>2369</v>
      </c>
      <c r="D696" s="287" t="s">
        <v>5159</v>
      </c>
      <c r="E696" s="478"/>
    </row>
    <row r="697" spans="1:5" ht="14.25" customHeight="1">
      <c r="A697" s="285" t="s">
        <v>5160</v>
      </c>
      <c r="B697" s="286">
        <v>44543.09</v>
      </c>
      <c r="C697" s="271" t="s">
        <v>2427</v>
      </c>
      <c r="D697" s="287" t="s">
        <v>5161</v>
      </c>
      <c r="E697" s="478"/>
    </row>
    <row r="698" spans="1:5" ht="14.25" customHeight="1">
      <c r="A698" s="285" t="s">
        <v>5162</v>
      </c>
      <c r="B698" s="286">
        <v>24280.58</v>
      </c>
      <c r="C698" s="271" t="s">
        <v>2427</v>
      </c>
      <c r="D698" s="287" t="s">
        <v>5163</v>
      </c>
      <c r="E698" s="478"/>
    </row>
    <row r="699" spans="1:5" ht="14.25" customHeight="1">
      <c r="A699" s="285" t="s">
        <v>5164</v>
      </c>
      <c r="B699" s="286">
        <v>48702.65</v>
      </c>
      <c r="C699" s="271" t="s">
        <v>2427</v>
      </c>
      <c r="D699" s="287" t="s">
        <v>5165</v>
      </c>
      <c r="E699" s="478"/>
    </row>
    <row r="700" spans="1:5" ht="14.25" customHeight="1">
      <c r="A700" s="285" t="s">
        <v>5166</v>
      </c>
      <c r="B700" s="286">
        <v>23028.09</v>
      </c>
      <c r="C700" s="271" t="s">
        <v>2427</v>
      </c>
      <c r="D700" s="287" t="s">
        <v>5167</v>
      </c>
      <c r="E700" s="478"/>
    </row>
    <row r="701" spans="1:5" ht="14.25" customHeight="1">
      <c r="A701" s="285" t="s">
        <v>5168</v>
      </c>
      <c r="B701" s="286">
        <v>12756.6</v>
      </c>
      <c r="C701" s="271" t="s">
        <v>2369</v>
      </c>
      <c r="D701" s="287" t="s">
        <v>5169</v>
      </c>
      <c r="E701" s="478"/>
    </row>
    <row r="702" spans="1:5" ht="14.25" customHeight="1">
      <c r="A702" s="285" t="s">
        <v>5170</v>
      </c>
      <c r="B702" s="286">
        <v>29748.1</v>
      </c>
      <c r="C702" s="271" t="s">
        <v>2369</v>
      </c>
      <c r="D702" s="287" t="s">
        <v>5171</v>
      </c>
      <c r="E702" s="478"/>
    </row>
    <row r="703" spans="1:5" ht="14.25" customHeight="1">
      <c r="A703" s="285" t="s">
        <v>5172</v>
      </c>
      <c r="B703" s="286">
        <v>12000.52</v>
      </c>
      <c r="C703" s="271" t="s">
        <v>2369</v>
      </c>
      <c r="D703" s="287" t="s">
        <v>5133</v>
      </c>
      <c r="E703" s="478"/>
    </row>
    <row r="704" spans="1:5" ht="14.25" customHeight="1">
      <c r="A704" s="285" t="s">
        <v>5173</v>
      </c>
      <c r="B704" s="286">
        <v>25053.74</v>
      </c>
      <c r="C704" s="271" t="s">
        <v>2369</v>
      </c>
      <c r="D704" s="287" t="s">
        <v>5174</v>
      </c>
      <c r="E704" s="478"/>
    </row>
    <row r="705" spans="1:5" ht="14.25" customHeight="1">
      <c r="A705" s="285" t="s">
        <v>5175</v>
      </c>
      <c r="B705" s="286">
        <v>15877.16</v>
      </c>
      <c r="C705" s="271" t="s">
        <v>2427</v>
      </c>
      <c r="D705" s="287" t="s">
        <v>5163</v>
      </c>
      <c r="E705" s="478"/>
    </row>
    <row r="706" spans="1:5" ht="14.25" customHeight="1">
      <c r="A706" s="285" t="s">
        <v>5176</v>
      </c>
      <c r="B706" s="286">
        <v>7665.25</v>
      </c>
      <c r="C706" s="271" t="s">
        <v>2427</v>
      </c>
      <c r="D706" s="287" t="s">
        <v>5167</v>
      </c>
      <c r="E706" s="478"/>
    </row>
    <row r="707" spans="1:5" ht="14.25" customHeight="1">
      <c r="A707" s="285" t="s">
        <v>5177</v>
      </c>
      <c r="B707" s="286">
        <v>5219.25</v>
      </c>
      <c r="C707" s="271" t="s">
        <v>2427</v>
      </c>
      <c r="D707" s="287" t="s">
        <v>5167</v>
      </c>
      <c r="E707" s="478"/>
    </row>
    <row r="708" spans="1:5" ht="14.25" customHeight="1">
      <c r="A708" s="285" t="s">
        <v>5178</v>
      </c>
      <c r="B708" s="286">
        <v>14975.7</v>
      </c>
      <c r="C708" s="271" t="s">
        <v>2369</v>
      </c>
      <c r="D708" s="287" t="s">
        <v>5133</v>
      </c>
      <c r="E708" s="478"/>
    </row>
    <row r="709" spans="1:5" ht="14.25" customHeight="1">
      <c r="A709" s="285" t="s">
        <v>5179</v>
      </c>
      <c r="B709" s="286">
        <v>15774.23</v>
      </c>
      <c r="C709" s="271" t="s">
        <v>2427</v>
      </c>
      <c r="D709" s="287" t="s">
        <v>5167</v>
      </c>
      <c r="E709" s="478"/>
    </row>
    <row r="710" spans="1:5" ht="14.25" customHeight="1">
      <c r="A710" s="285" t="s">
        <v>5180</v>
      </c>
      <c r="B710" s="286">
        <v>9270.02</v>
      </c>
      <c r="C710" s="271" t="s">
        <v>2427</v>
      </c>
      <c r="D710" s="287" t="s">
        <v>5167</v>
      </c>
      <c r="E710" s="478"/>
    </row>
    <row r="711" spans="1:5" ht="14.25" customHeight="1">
      <c r="A711" s="285" t="s">
        <v>5181</v>
      </c>
      <c r="B711" s="286">
        <v>13692.36</v>
      </c>
      <c r="C711" s="271" t="s">
        <v>2427</v>
      </c>
      <c r="D711" s="287" t="s">
        <v>5167</v>
      </c>
      <c r="E711" s="478"/>
    </row>
    <row r="712" spans="1:5" ht="14.25" customHeight="1">
      <c r="A712" s="285" t="s">
        <v>5182</v>
      </c>
      <c r="B712" s="286">
        <v>23803.63</v>
      </c>
      <c r="C712" s="271" t="s">
        <v>2427</v>
      </c>
      <c r="D712" s="287" t="s">
        <v>5167</v>
      </c>
      <c r="E712" s="478"/>
    </row>
    <row r="713" spans="1:5" ht="14.25" customHeight="1">
      <c r="A713" s="285" t="s">
        <v>5183</v>
      </c>
      <c r="B713" s="286">
        <v>22608.63</v>
      </c>
      <c r="C713" s="271" t="s">
        <v>2369</v>
      </c>
      <c r="D713" s="287" t="s">
        <v>5174</v>
      </c>
      <c r="E713" s="478"/>
    </row>
    <row r="714" spans="1:5" ht="14.25" customHeight="1">
      <c r="A714" s="285" t="s">
        <v>5184</v>
      </c>
      <c r="B714" s="286">
        <v>8771.98</v>
      </c>
      <c r="C714" s="271" t="s">
        <v>2369</v>
      </c>
      <c r="D714" s="287" t="s">
        <v>5133</v>
      </c>
      <c r="E714" s="478"/>
    </row>
    <row r="715" spans="1:5" ht="14.25" customHeight="1">
      <c r="A715" s="285" t="s">
        <v>5185</v>
      </c>
      <c r="B715" s="286">
        <v>11810.58</v>
      </c>
      <c r="C715" s="271" t="s">
        <v>2369</v>
      </c>
      <c r="D715" s="287" t="s">
        <v>5133</v>
      </c>
      <c r="E715" s="478"/>
    </row>
    <row r="716" spans="1:5" ht="14.25" customHeight="1">
      <c r="A716" s="285" t="s">
        <v>5186</v>
      </c>
      <c r="B716" s="286">
        <v>17046.52</v>
      </c>
      <c r="C716" s="271" t="s">
        <v>2369</v>
      </c>
      <c r="D716" s="287" t="s">
        <v>5133</v>
      </c>
      <c r="E716" s="478"/>
    </row>
    <row r="717" spans="1:5" ht="14.25" customHeight="1">
      <c r="A717" s="285" t="s">
        <v>5187</v>
      </c>
      <c r="B717" s="286">
        <v>11203.19</v>
      </c>
      <c r="C717" s="271" t="s">
        <v>2369</v>
      </c>
      <c r="D717" s="287" t="s">
        <v>5133</v>
      </c>
      <c r="E717" s="478"/>
    </row>
    <row r="718" spans="1:5" ht="14.25" customHeight="1">
      <c r="A718" s="285" t="s">
        <v>5188</v>
      </c>
      <c r="B718" s="286">
        <v>11612.15</v>
      </c>
      <c r="C718" s="271" t="s">
        <v>2427</v>
      </c>
      <c r="D718" s="287" t="s">
        <v>5165</v>
      </c>
      <c r="E718" s="478"/>
    </row>
    <row r="719" spans="1:5" ht="14.25" customHeight="1">
      <c r="A719" s="285" t="s">
        <v>5189</v>
      </c>
      <c r="B719" s="286">
        <v>64374.83</v>
      </c>
      <c r="C719" s="271" t="s">
        <v>2369</v>
      </c>
      <c r="D719" s="287" t="s">
        <v>5138</v>
      </c>
      <c r="E719" s="478"/>
    </row>
    <row r="720" spans="1:5" ht="14.25" customHeight="1">
      <c r="A720" s="285" t="s">
        <v>5190</v>
      </c>
      <c r="B720" s="286">
        <v>13072.22</v>
      </c>
      <c r="C720" s="271" t="s">
        <v>2369</v>
      </c>
      <c r="D720" s="287" t="s">
        <v>5145</v>
      </c>
      <c r="E720" s="478"/>
    </row>
    <row r="721" spans="1:5" ht="14.25" customHeight="1">
      <c r="A721" s="285" t="s">
        <v>5191</v>
      </c>
      <c r="B721" s="286">
        <v>17886.900000000001</v>
      </c>
      <c r="C721" s="271" t="s">
        <v>2369</v>
      </c>
      <c r="D721" s="287" t="s">
        <v>5169</v>
      </c>
      <c r="E721" s="478"/>
    </row>
    <row r="722" spans="1:5" ht="14.25" customHeight="1">
      <c r="A722" s="285" t="s">
        <v>5192</v>
      </c>
      <c r="B722" s="286">
        <v>24517.27</v>
      </c>
      <c r="C722" s="271" t="s">
        <v>2369</v>
      </c>
      <c r="D722" s="287" t="s">
        <v>5157</v>
      </c>
      <c r="E722" s="478"/>
    </row>
    <row r="723" spans="1:5" ht="14.25" customHeight="1">
      <c r="A723" s="285" t="s">
        <v>5193</v>
      </c>
      <c r="B723" s="286">
        <v>20430.830000000002</v>
      </c>
      <c r="C723" s="271" t="s">
        <v>2369</v>
      </c>
      <c r="D723" s="287" t="s">
        <v>5169</v>
      </c>
      <c r="E723" s="478"/>
    </row>
    <row r="724" spans="1:5" ht="14.25" customHeight="1">
      <c r="A724" s="285" t="s">
        <v>5194</v>
      </c>
      <c r="B724" s="286">
        <v>16671.419999999998</v>
      </c>
      <c r="C724" s="271" t="s">
        <v>2369</v>
      </c>
      <c r="D724" s="287" t="s">
        <v>5169</v>
      </c>
      <c r="E724" s="478"/>
    </row>
    <row r="725" spans="1:5" ht="14.25" customHeight="1">
      <c r="A725" s="285" t="s">
        <v>5195</v>
      </c>
      <c r="B725" s="286">
        <v>13128.35</v>
      </c>
      <c r="C725" s="271" t="s">
        <v>2369</v>
      </c>
      <c r="D725" s="287" t="s">
        <v>5169</v>
      </c>
      <c r="E725" s="478"/>
    </row>
    <row r="726" spans="1:5" ht="14.25" customHeight="1">
      <c r="A726" s="285" t="s">
        <v>5196</v>
      </c>
      <c r="B726" s="286">
        <v>13505.08</v>
      </c>
      <c r="C726" s="271" t="s">
        <v>2369</v>
      </c>
      <c r="D726" s="287" t="s">
        <v>5169</v>
      </c>
      <c r="E726" s="478"/>
    </row>
    <row r="727" spans="1:5" ht="14.25" customHeight="1">
      <c r="A727" s="285" t="s">
        <v>5197</v>
      </c>
      <c r="B727" s="286">
        <v>35076.050000000003</v>
      </c>
      <c r="C727" s="271" t="s">
        <v>2427</v>
      </c>
      <c r="D727" s="287" t="s">
        <v>5140</v>
      </c>
      <c r="E727" s="478"/>
    </row>
    <row r="728" spans="1:5" ht="14.25" customHeight="1">
      <c r="A728" s="285" t="s">
        <v>5198</v>
      </c>
      <c r="B728" s="286">
        <v>36788.69</v>
      </c>
      <c r="C728" s="271" t="s">
        <v>2369</v>
      </c>
      <c r="D728" s="287" t="s">
        <v>5157</v>
      </c>
      <c r="E728" s="478"/>
    </row>
    <row r="729" spans="1:5" ht="14.25" customHeight="1">
      <c r="A729" s="285" t="s">
        <v>5199</v>
      </c>
      <c r="B729" s="286">
        <v>30049.25</v>
      </c>
      <c r="C729" s="271" t="s">
        <v>2369</v>
      </c>
      <c r="D729" s="287" t="s">
        <v>5131</v>
      </c>
      <c r="E729" s="478"/>
    </row>
    <row r="730" spans="1:5" ht="14.25" customHeight="1">
      <c r="A730" s="285" t="s">
        <v>5200</v>
      </c>
      <c r="B730" s="286">
        <v>172379.23</v>
      </c>
      <c r="C730" s="271" t="s">
        <v>2427</v>
      </c>
      <c r="D730" s="287" t="s">
        <v>5201</v>
      </c>
      <c r="E730" s="478"/>
    </row>
    <row r="731" spans="1:5" ht="14.25" customHeight="1">
      <c r="A731" s="285" t="s">
        <v>5202</v>
      </c>
      <c r="B731" s="286">
        <v>12364.59</v>
      </c>
      <c r="C731" s="271" t="s">
        <v>2427</v>
      </c>
      <c r="D731" s="287" t="s">
        <v>5167</v>
      </c>
      <c r="E731" s="478"/>
    </row>
    <row r="732" spans="1:5" ht="14.25" customHeight="1">
      <c r="A732" s="285" t="s">
        <v>5203</v>
      </c>
      <c r="B732" s="286">
        <v>26552.18</v>
      </c>
      <c r="C732" s="271" t="s">
        <v>2369</v>
      </c>
      <c r="D732" s="287" t="s">
        <v>5174</v>
      </c>
      <c r="E732" s="478"/>
    </row>
    <row r="733" spans="1:5" ht="14.25" customHeight="1">
      <c r="A733" s="285" t="s">
        <v>5204</v>
      </c>
      <c r="B733" s="286">
        <v>10941.84</v>
      </c>
      <c r="C733" s="271" t="s">
        <v>2369</v>
      </c>
      <c r="D733" s="287" t="s">
        <v>5174</v>
      </c>
      <c r="E733" s="478"/>
    </row>
    <row r="734" spans="1:5" ht="14.25" customHeight="1">
      <c r="A734" s="285" t="s">
        <v>5205</v>
      </c>
      <c r="B734" s="286">
        <v>26523.25</v>
      </c>
      <c r="C734" s="271" t="s">
        <v>2369</v>
      </c>
      <c r="D734" s="287" t="s">
        <v>5174</v>
      </c>
      <c r="E734" s="478"/>
    </row>
    <row r="735" spans="1:5" ht="14.25" customHeight="1">
      <c r="A735" s="285" t="s">
        <v>5206</v>
      </c>
      <c r="B735" s="286">
        <v>35399.620000000003</v>
      </c>
      <c r="C735" s="271" t="s">
        <v>2427</v>
      </c>
      <c r="D735" s="287" t="s">
        <v>5161</v>
      </c>
      <c r="E735" s="478"/>
    </row>
    <row r="736" spans="1:5" ht="14.25" customHeight="1">
      <c r="A736" s="285" t="s">
        <v>5207</v>
      </c>
      <c r="B736" s="286">
        <v>34051.39</v>
      </c>
      <c r="C736" s="271" t="s">
        <v>2427</v>
      </c>
      <c r="D736" s="287" t="s">
        <v>5161</v>
      </c>
      <c r="E736" s="478"/>
    </row>
    <row r="737" spans="1:5" ht="14.25" customHeight="1">
      <c r="A737" s="285" t="s">
        <v>5208</v>
      </c>
      <c r="B737" s="286">
        <v>24721.26</v>
      </c>
      <c r="C737" s="271" t="s">
        <v>2427</v>
      </c>
      <c r="D737" s="287" t="s">
        <v>5161</v>
      </c>
      <c r="E737" s="478"/>
    </row>
    <row r="738" spans="1:5" ht="14.25" customHeight="1">
      <c r="A738" s="285" t="s">
        <v>5209</v>
      </c>
      <c r="B738" s="286">
        <v>39992.47</v>
      </c>
      <c r="C738" s="271" t="s">
        <v>2369</v>
      </c>
      <c r="D738" s="287" t="s">
        <v>5210</v>
      </c>
      <c r="E738" s="478"/>
    </row>
    <row r="739" spans="1:5" ht="14.25" customHeight="1">
      <c r="A739" s="285" t="s">
        <v>5211</v>
      </c>
      <c r="B739" s="286">
        <v>19838.75</v>
      </c>
      <c r="C739" s="271" t="s">
        <v>2369</v>
      </c>
      <c r="D739" s="287" t="s">
        <v>5133</v>
      </c>
      <c r="E739" s="478"/>
    </row>
    <row r="740" spans="1:5" ht="14.25" customHeight="1">
      <c r="A740" s="285" t="s">
        <v>5212</v>
      </c>
      <c r="B740" s="286">
        <v>14438.16</v>
      </c>
      <c r="C740" s="271" t="s">
        <v>2369</v>
      </c>
      <c r="D740" s="287" t="s">
        <v>5174</v>
      </c>
      <c r="E740" s="478"/>
    </row>
    <row r="741" spans="1:5" ht="14.25" customHeight="1">
      <c r="A741" s="285" t="s">
        <v>5213</v>
      </c>
      <c r="B741" s="286">
        <v>19478.509999999998</v>
      </c>
      <c r="C741" s="271" t="s">
        <v>2369</v>
      </c>
      <c r="D741" s="287" t="s">
        <v>5174</v>
      </c>
      <c r="E741" s="478"/>
    </row>
    <row r="742" spans="1:5" ht="14.25" customHeight="1">
      <c r="A742" s="285" t="s">
        <v>5214</v>
      </c>
      <c r="B742" s="286">
        <v>13368.88</v>
      </c>
      <c r="C742" s="271" t="s">
        <v>2369</v>
      </c>
      <c r="D742" s="287" t="s">
        <v>5174</v>
      </c>
      <c r="E742" s="478"/>
    </row>
    <row r="743" spans="1:5" ht="14.25" customHeight="1">
      <c r="A743" s="285" t="s">
        <v>5215</v>
      </c>
      <c r="B743" s="286">
        <v>12647.89</v>
      </c>
      <c r="C743" s="271" t="s">
        <v>2427</v>
      </c>
      <c r="D743" s="287" t="s">
        <v>5167</v>
      </c>
      <c r="E743" s="478"/>
    </row>
    <row r="744" spans="1:5" ht="14.25" customHeight="1">
      <c r="A744" s="285" t="s">
        <v>5216</v>
      </c>
      <c r="B744" s="286">
        <v>15008.51</v>
      </c>
      <c r="C744" s="271" t="s">
        <v>2369</v>
      </c>
      <c r="D744" s="287" t="s">
        <v>5133</v>
      </c>
      <c r="E744" s="478"/>
    </row>
    <row r="745" spans="1:5">
      <c r="A745" s="285" t="s">
        <v>5217</v>
      </c>
      <c r="B745" s="286">
        <v>24976.080000000002</v>
      </c>
      <c r="C745" s="271" t="s">
        <v>2369</v>
      </c>
      <c r="D745" s="287" t="s">
        <v>5174</v>
      </c>
      <c r="E745" s="478"/>
    </row>
    <row r="746" spans="1:5" ht="14.25" customHeight="1">
      <c r="A746" s="285" t="s">
        <v>5218</v>
      </c>
      <c r="B746" s="286">
        <v>31683.21</v>
      </c>
      <c r="C746" s="271" t="s">
        <v>2369</v>
      </c>
      <c r="D746" s="287" t="s">
        <v>5169</v>
      </c>
      <c r="E746" s="478"/>
    </row>
    <row r="747" spans="1:5" ht="14.25" customHeight="1">
      <c r="A747" s="285" t="s">
        <v>5219</v>
      </c>
      <c r="B747" s="286">
        <v>11101.66</v>
      </c>
      <c r="C747" s="271" t="s">
        <v>2427</v>
      </c>
      <c r="D747" s="287" t="s">
        <v>5167</v>
      </c>
      <c r="E747" s="478"/>
    </row>
    <row r="748" spans="1:5" ht="14.25" customHeight="1">
      <c r="A748" s="285" t="s">
        <v>5220</v>
      </c>
      <c r="B748" s="286">
        <v>17485.87</v>
      </c>
      <c r="C748" s="271" t="s">
        <v>2369</v>
      </c>
      <c r="D748" s="287" t="s">
        <v>5174</v>
      </c>
      <c r="E748" s="478"/>
    </row>
    <row r="749" spans="1:5" ht="14.25" customHeight="1">
      <c r="A749" s="285" t="s">
        <v>5221</v>
      </c>
      <c r="B749" s="286">
        <v>8179.34</v>
      </c>
      <c r="C749" s="271" t="s">
        <v>2369</v>
      </c>
      <c r="D749" s="287" t="s">
        <v>5174</v>
      </c>
      <c r="E749" s="478"/>
    </row>
    <row r="750" spans="1:5" ht="14.25" customHeight="1">
      <c r="A750" s="285" t="s">
        <v>5222</v>
      </c>
      <c r="B750" s="286">
        <v>10475.52</v>
      </c>
      <c r="C750" s="271" t="s">
        <v>2369</v>
      </c>
      <c r="D750" s="287" t="s">
        <v>5174</v>
      </c>
      <c r="E750" s="478"/>
    </row>
    <row r="751" spans="1:5" ht="14.25" customHeight="1">
      <c r="A751" s="285" t="s">
        <v>5223</v>
      </c>
      <c r="B751" s="286">
        <v>22422.46</v>
      </c>
      <c r="C751" s="271" t="s">
        <v>2427</v>
      </c>
      <c r="D751" s="287" t="s">
        <v>5163</v>
      </c>
      <c r="E751" s="478"/>
    </row>
    <row r="752" spans="1:5" ht="14.25" customHeight="1">
      <c r="A752" s="285" t="s">
        <v>5224</v>
      </c>
      <c r="B752" s="286">
        <v>15138.32</v>
      </c>
      <c r="C752" s="271" t="s">
        <v>2369</v>
      </c>
      <c r="D752" s="287" t="s">
        <v>5174</v>
      </c>
      <c r="E752" s="478"/>
    </row>
    <row r="753" spans="1:5" ht="14.25" customHeight="1">
      <c r="A753" s="285" t="s">
        <v>5225</v>
      </c>
      <c r="B753" s="286">
        <v>63961.64</v>
      </c>
      <c r="C753" s="271" t="s">
        <v>2369</v>
      </c>
      <c r="D753" s="287" t="s">
        <v>5131</v>
      </c>
      <c r="E753" s="478"/>
    </row>
    <row r="754" spans="1:5" ht="14.25" customHeight="1">
      <c r="A754" s="285" t="s">
        <v>5226</v>
      </c>
      <c r="B754" s="286">
        <v>14501.96</v>
      </c>
      <c r="C754" s="271" t="s">
        <v>2369</v>
      </c>
      <c r="D754" s="287" t="s">
        <v>5227</v>
      </c>
      <c r="E754" s="478"/>
    </row>
    <row r="755" spans="1:5" ht="14.25" customHeight="1">
      <c r="A755" s="285" t="s">
        <v>5228</v>
      </c>
      <c r="B755" s="286">
        <v>18530.27</v>
      </c>
      <c r="C755" s="271" t="s">
        <v>2369</v>
      </c>
      <c r="D755" s="287" t="s">
        <v>5227</v>
      </c>
      <c r="E755" s="478"/>
    </row>
    <row r="756" spans="1:5" ht="14.25" customHeight="1">
      <c r="A756" s="285" t="s">
        <v>5229</v>
      </c>
      <c r="B756" s="286">
        <v>18145.14</v>
      </c>
      <c r="C756" s="271" t="s">
        <v>2369</v>
      </c>
      <c r="D756" s="287" t="s">
        <v>5227</v>
      </c>
      <c r="E756" s="478"/>
    </row>
    <row r="757" spans="1:5" ht="14.25" customHeight="1">
      <c r="A757" s="285" t="s">
        <v>5230</v>
      </c>
      <c r="B757" s="286">
        <v>26567.98</v>
      </c>
      <c r="C757" s="271" t="s">
        <v>2369</v>
      </c>
      <c r="D757" s="287" t="s">
        <v>5227</v>
      </c>
      <c r="E757" s="478"/>
    </row>
    <row r="758" spans="1:5" ht="14.25" customHeight="1">
      <c r="A758" s="285" t="s">
        <v>5231</v>
      </c>
      <c r="B758" s="286">
        <v>12163.06</v>
      </c>
      <c r="C758" s="271" t="s">
        <v>2427</v>
      </c>
      <c r="D758" s="287" t="s">
        <v>5167</v>
      </c>
      <c r="E758" s="478"/>
    </row>
    <row r="759" spans="1:5" ht="14.25" customHeight="1">
      <c r="A759" s="285" t="s">
        <v>5232</v>
      </c>
      <c r="B759" s="286">
        <v>11381.61</v>
      </c>
      <c r="C759" s="271" t="s">
        <v>2369</v>
      </c>
      <c r="D759" s="287" t="s">
        <v>5133</v>
      </c>
      <c r="E759" s="478"/>
    </row>
    <row r="760" spans="1:5" ht="14.25" customHeight="1">
      <c r="A760" s="285" t="s">
        <v>5233</v>
      </c>
      <c r="B760" s="286">
        <v>15289.35</v>
      </c>
      <c r="C760" s="271" t="s">
        <v>2427</v>
      </c>
      <c r="D760" s="287" t="s">
        <v>5167</v>
      </c>
      <c r="E760" s="478"/>
    </row>
    <row r="761" spans="1:5" ht="14.25" customHeight="1">
      <c r="A761" s="285" t="s">
        <v>5234</v>
      </c>
      <c r="B761" s="286">
        <v>10988.81</v>
      </c>
      <c r="C761" s="271" t="s">
        <v>2369</v>
      </c>
      <c r="D761" s="287" t="s">
        <v>5133</v>
      </c>
      <c r="E761" s="478"/>
    </row>
    <row r="762" spans="1:5">
      <c r="A762" s="285" t="s">
        <v>5235</v>
      </c>
      <c r="B762" s="286">
        <v>20786.740000000002</v>
      </c>
      <c r="C762" s="271" t="s">
        <v>2369</v>
      </c>
      <c r="D762" s="287" t="s">
        <v>5174</v>
      </c>
      <c r="E762" s="478"/>
    </row>
    <row r="763" spans="1:5">
      <c r="A763" s="285" t="s">
        <v>5236</v>
      </c>
      <c r="B763" s="286">
        <v>167999.81</v>
      </c>
      <c r="C763" s="271" t="s">
        <v>2427</v>
      </c>
      <c r="D763" s="287" t="s">
        <v>5237</v>
      </c>
      <c r="E763" s="478"/>
    </row>
    <row r="764" spans="1:5">
      <c r="A764" s="285" t="s">
        <v>5238</v>
      </c>
      <c r="B764" s="286">
        <v>10177.82</v>
      </c>
      <c r="C764" s="271" t="s">
        <v>2427</v>
      </c>
      <c r="D764" s="287" t="s">
        <v>5239</v>
      </c>
      <c r="E764" s="478"/>
    </row>
    <row r="765" spans="1:5">
      <c r="A765" s="285" t="s">
        <v>5240</v>
      </c>
      <c r="B765" s="286">
        <v>50141.79</v>
      </c>
      <c r="C765" s="271" t="s">
        <v>2369</v>
      </c>
      <c r="D765" s="287" t="s">
        <v>5171</v>
      </c>
      <c r="E765" s="478"/>
    </row>
    <row r="766" spans="1:5">
      <c r="A766" s="285" t="s">
        <v>5241</v>
      </c>
      <c r="B766" s="286">
        <v>34862.28</v>
      </c>
      <c r="C766" s="271" t="s">
        <v>2427</v>
      </c>
      <c r="D766" s="287" t="s">
        <v>5163</v>
      </c>
      <c r="E766" s="478"/>
    </row>
    <row r="767" spans="1:5">
      <c r="A767" s="285" t="s">
        <v>5242</v>
      </c>
      <c r="B767" s="286">
        <v>27249.23</v>
      </c>
      <c r="C767" s="271" t="s">
        <v>2427</v>
      </c>
      <c r="D767" s="287" t="s">
        <v>5163</v>
      </c>
      <c r="E767" s="478"/>
    </row>
    <row r="768" spans="1:5">
      <c r="A768" s="285" t="s">
        <v>5243</v>
      </c>
      <c r="B768" s="286">
        <v>14418.08</v>
      </c>
      <c r="C768" s="271" t="s">
        <v>2427</v>
      </c>
      <c r="D768" s="287" t="s">
        <v>5163</v>
      </c>
      <c r="E768" s="478"/>
    </row>
    <row r="769" spans="1:5">
      <c r="A769" s="285" t="s">
        <v>5244</v>
      </c>
      <c r="B769" s="286">
        <v>8171.63</v>
      </c>
      <c r="C769" s="271" t="s">
        <v>2369</v>
      </c>
      <c r="D769" s="287" t="s">
        <v>5159</v>
      </c>
      <c r="E769" s="478"/>
    </row>
    <row r="770" spans="1:5">
      <c r="A770" s="285" t="s">
        <v>5245</v>
      </c>
      <c r="B770" s="286">
        <v>21349.279999999999</v>
      </c>
      <c r="C770" s="271" t="s">
        <v>2369</v>
      </c>
      <c r="D770" s="287" t="s">
        <v>5159</v>
      </c>
      <c r="E770" s="478"/>
    </row>
    <row r="771" spans="1:5">
      <c r="A771" s="285" t="s">
        <v>5246</v>
      </c>
      <c r="B771" s="286">
        <v>20981.7</v>
      </c>
      <c r="C771" s="271" t="s">
        <v>2427</v>
      </c>
      <c r="D771" s="287" t="s">
        <v>5165</v>
      </c>
      <c r="E771" s="478"/>
    </row>
    <row r="772" spans="1:5">
      <c r="A772" s="285" t="s">
        <v>5247</v>
      </c>
      <c r="B772" s="286">
        <v>25939.33</v>
      </c>
      <c r="C772" s="271" t="s">
        <v>2369</v>
      </c>
      <c r="D772" s="287" t="s">
        <v>5133</v>
      </c>
      <c r="E772" s="478"/>
    </row>
    <row r="773" spans="1:5">
      <c r="A773" s="285" t="s">
        <v>5248</v>
      </c>
      <c r="B773" s="286">
        <v>39868.44</v>
      </c>
      <c r="C773" s="271" t="s">
        <v>2427</v>
      </c>
      <c r="D773" s="287" t="s">
        <v>5239</v>
      </c>
      <c r="E773" s="478"/>
    </row>
    <row r="774" spans="1:5">
      <c r="A774" s="285" t="s">
        <v>5249</v>
      </c>
      <c r="B774" s="286">
        <v>27681.82</v>
      </c>
      <c r="C774" s="271" t="s">
        <v>2369</v>
      </c>
      <c r="D774" s="287" t="s">
        <v>5159</v>
      </c>
      <c r="E774" s="478"/>
    </row>
    <row r="775" spans="1:5">
      <c r="A775" s="285" t="s">
        <v>5250</v>
      </c>
      <c r="B775" s="286">
        <v>41841.910000000003</v>
      </c>
      <c r="C775" s="271" t="s">
        <v>2369</v>
      </c>
      <c r="D775" s="287" t="s">
        <v>5131</v>
      </c>
      <c r="E775" s="478"/>
    </row>
    <row r="776" spans="1:5">
      <c r="A776" s="285" t="s">
        <v>5251</v>
      </c>
      <c r="B776" s="286">
        <v>35859.46</v>
      </c>
      <c r="C776" s="271" t="s">
        <v>2427</v>
      </c>
      <c r="D776" s="287" t="s">
        <v>5163</v>
      </c>
      <c r="E776" s="478"/>
    </row>
    <row r="777" spans="1:5">
      <c r="A777" s="285" t="s">
        <v>5252</v>
      </c>
      <c r="B777" s="286">
        <v>16554.25</v>
      </c>
      <c r="C777" s="271" t="s">
        <v>2427</v>
      </c>
      <c r="D777" s="287" t="s">
        <v>5136</v>
      </c>
      <c r="E777" s="478"/>
    </row>
    <row r="778" spans="1:5">
      <c r="A778" s="285" t="s">
        <v>5253</v>
      </c>
      <c r="B778" s="286">
        <v>47236.480000000003</v>
      </c>
      <c r="C778" s="271" t="s">
        <v>2427</v>
      </c>
      <c r="D778" s="287" t="s">
        <v>5165</v>
      </c>
      <c r="E778" s="478"/>
    </row>
    <row r="779" spans="1:5">
      <c r="A779" s="285" t="s">
        <v>5254</v>
      </c>
      <c r="B779" s="286">
        <v>17464.18</v>
      </c>
      <c r="C779" s="271" t="s">
        <v>2369</v>
      </c>
      <c r="D779" s="287" t="s">
        <v>5169</v>
      </c>
      <c r="E779" s="478"/>
    </row>
    <row r="780" spans="1:5">
      <c r="A780" s="285" t="s">
        <v>5255</v>
      </c>
      <c r="B780" s="286">
        <v>21630.93</v>
      </c>
      <c r="C780" s="271" t="s">
        <v>2369</v>
      </c>
      <c r="D780" s="287" t="s">
        <v>5169</v>
      </c>
      <c r="E780" s="478"/>
    </row>
    <row r="781" spans="1:5">
      <c r="A781" s="285" t="s">
        <v>5256</v>
      </c>
      <c r="B781" s="286">
        <v>54745.52</v>
      </c>
      <c r="C781" s="271" t="s">
        <v>2369</v>
      </c>
      <c r="D781" s="287" t="s">
        <v>5159</v>
      </c>
      <c r="E781" s="478"/>
    </row>
    <row r="782" spans="1:5">
      <c r="A782" s="285" t="s">
        <v>5257</v>
      </c>
      <c r="B782" s="286">
        <v>53801.95</v>
      </c>
      <c r="C782" s="271" t="s">
        <v>2369</v>
      </c>
      <c r="D782" s="287" t="s">
        <v>5258</v>
      </c>
      <c r="E782" s="478"/>
    </row>
    <row r="783" spans="1:5">
      <c r="A783" s="285" t="s">
        <v>5259</v>
      </c>
      <c r="B783" s="286">
        <v>15642.9</v>
      </c>
      <c r="C783" s="271" t="s">
        <v>2369</v>
      </c>
      <c r="D783" s="287" t="s">
        <v>5131</v>
      </c>
      <c r="E783" s="478"/>
    </row>
    <row r="784" spans="1:5">
      <c r="A784" s="285" t="s">
        <v>5260</v>
      </c>
      <c r="B784" s="286">
        <v>34753.57</v>
      </c>
      <c r="C784" s="271" t="s">
        <v>2427</v>
      </c>
      <c r="D784" s="287" t="s">
        <v>5239</v>
      </c>
      <c r="E784" s="478"/>
    </row>
    <row r="785" spans="1:5">
      <c r="A785" s="285" t="s">
        <v>5261</v>
      </c>
      <c r="B785" s="286">
        <v>2132.98</v>
      </c>
      <c r="C785" s="271" t="s">
        <v>2369</v>
      </c>
      <c r="D785" s="287" t="s">
        <v>5145</v>
      </c>
      <c r="E785" s="478"/>
    </row>
    <row r="786" spans="1:5">
      <c r="A786" s="285" t="s">
        <v>5262</v>
      </c>
      <c r="B786" s="286">
        <v>15364.55</v>
      </c>
      <c r="C786" s="271" t="s">
        <v>2427</v>
      </c>
      <c r="D786" s="287" t="s">
        <v>5239</v>
      </c>
      <c r="E786" s="478"/>
    </row>
    <row r="787" spans="1:5">
      <c r="A787" s="285" t="s">
        <v>5263</v>
      </c>
      <c r="B787" s="286">
        <v>26713.51</v>
      </c>
      <c r="C787" s="271" t="s">
        <v>2427</v>
      </c>
      <c r="D787" s="287" t="s">
        <v>5163</v>
      </c>
      <c r="E787" s="478"/>
    </row>
    <row r="788" spans="1:5">
      <c r="A788" s="285" t="s">
        <v>5264</v>
      </c>
      <c r="B788" s="286">
        <v>29357.279999999999</v>
      </c>
      <c r="C788" s="271" t="s">
        <v>2369</v>
      </c>
      <c r="D788" s="287" t="s">
        <v>5171</v>
      </c>
      <c r="E788" s="478"/>
    </row>
    <row r="789" spans="1:5">
      <c r="A789" s="285" t="s">
        <v>5265</v>
      </c>
      <c r="B789" s="286">
        <v>66286.289999999994</v>
      </c>
      <c r="C789" s="271" t="s">
        <v>2369</v>
      </c>
      <c r="D789" s="287" t="s">
        <v>5266</v>
      </c>
      <c r="E789" s="478"/>
    </row>
    <row r="790" spans="1:5">
      <c r="A790" s="285" t="s">
        <v>5267</v>
      </c>
      <c r="B790" s="286">
        <v>16374.08</v>
      </c>
      <c r="C790" s="271" t="s">
        <v>2369</v>
      </c>
      <c r="D790" s="287" t="s">
        <v>5169</v>
      </c>
      <c r="E790" s="478"/>
    </row>
    <row r="791" spans="1:5">
      <c r="A791" s="285" t="s">
        <v>5268</v>
      </c>
      <c r="B791" s="286">
        <v>17314.86</v>
      </c>
      <c r="C791" s="271" t="s">
        <v>2369</v>
      </c>
      <c r="D791" s="287" t="s">
        <v>5169</v>
      </c>
      <c r="E791" s="478"/>
    </row>
    <row r="792" spans="1:5">
      <c r="A792" s="285" t="s">
        <v>5269</v>
      </c>
      <c r="B792" s="286">
        <v>19404.77</v>
      </c>
      <c r="C792" s="271" t="s">
        <v>2369</v>
      </c>
      <c r="D792" s="287" t="s">
        <v>5169</v>
      </c>
      <c r="E792" s="478"/>
    </row>
    <row r="793" spans="1:5">
      <c r="A793" s="285" t="s">
        <v>5270</v>
      </c>
      <c r="B793" s="286">
        <v>27101.23</v>
      </c>
      <c r="C793" s="271" t="s">
        <v>2369</v>
      </c>
      <c r="D793" s="287" t="s">
        <v>5133</v>
      </c>
      <c r="E793" s="478"/>
    </row>
    <row r="794" spans="1:5">
      <c r="A794" s="285" t="s">
        <v>5271</v>
      </c>
      <c r="B794" s="286">
        <v>18556.95</v>
      </c>
      <c r="C794" s="271" t="s">
        <v>2369</v>
      </c>
      <c r="D794" s="287" t="s">
        <v>5169</v>
      </c>
      <c r="E794" s="478"/>
    </row>
    <row r="795" spans="1:5">
      <c r="A795" s="285" t="s">
        <v>5272</v>
      </c>
      <c r="B795" s="286">
        <v>57609.39</v>
      </c>
      <c r="C795" s="271" t="s">
        <v>2427</v>
      </c>
      <c r="D795" s="287" t="s">
        <v>5239</v>
      </c>
      <c r="E795" s="478"/>
    </row>
    <row r="796" spans="1:5">
      <c r="A796" s="285" t="s">
        <v>5273</v>
      </c>
      <c r="B796" s="286">
        <v>43526.98</v>
      </c>
      <c r="C796" s="271" t="s">
        <v>2427</v>
      </c>
      <c r="D796" s="287" t="s">
        <v>5239</v>
      </c>
      <c r="E796" s="478"/>
    </row>
    <row r="797" spans="1:5">
      <c r="A797" s="285" t="s">
        <v>5274</v>
      </c>
      <c r="B797" s="286">
        <v>8218.9599999999991</v>
      </c>
      <c r="C797" s="271" t="s">
        <v>2427</v>
      </c>
      <c r="D797" s="287" t="s">
        <v>5136</v>
      </c>
      <c r="E797" s="478"/>
    </row>
    <row r="798" spans="1:5">
      <c r="A798" s="285" t="s">
        <v>5275</v>
      </c>
      <c r="B798" s="286">
        <v>15347.6</v>
      </c>
      <c r="C798" s="271" t="s">
        <v>2369</v>
      </c>
      <c r="D798" s="287" t="s">
        <v>5157</v>
      </c>
      <c r="E798" s="478"/>
    </row>
    <row r="799" spans="1:5">
      <c r="A799" s="285" t="s">
        <v>5276</v>
      </c>
      <c r="B799" s="286">
        <v>230083.19</v>
      </c>
      <c r="C799" s="271" t="s">
        <v>2369</v>
      </c>
      <c r="D799" s="287" t="s">
        <v>5277</v>
      </c>
      <c r="E799" s="479"/>
    </row>
  </sheetData>
  <mergeCells count="21">
    <mergeCell ref="E675:E799"/>
    <mergeCell ref="E325:E375"/>
    <mergeCell ref="E376:E451"/>
    <mergeCell ref="E452:E531"/>
    <mergeCell ref="E532:E628"/>
    <mergeCell ref="E629:E674"/>
    <mergeCell ref="A1:E1"/>
    <mergeCell ref="A2:E2"/>
    <mergeCell ref="A3:E3"/>
    <mergeCell ref="E5:E98"/>
    <mergeCell ref="E99:E117"/>
    <mergeCell ref="E118:E121"/>
    <mergeCell ref="E122:E123"/>
    <mergeCell ref="E125:E127"/>
    <mergeCell ref="E128:E131"/>
    <mergeCell ref="E132:E178"/>
    <mergeCell ref="E179:E186"/>
    <mergeCell ref="E188:E207"/>
    <mergeCell ref="E213:E214"/>
    <mergeCell ref="E216:E281"/>
    <mergeCell ref="E282:E324"/>
  </mergeCells>
  <dataValidations count="1">
    <dataValidation type="decimal" operator="greaterThanOrEqual" allowBlank="1" showInputMessage="1" showErrorMessage="1" sqref="B139:B141 B146:B147 B232 B271:B274 B243 B248 B250:B256 B320:B402">
      <formula1>0</formula1>
    </dataValidation>
  </dataValidations>
  <hyperlinks>
    <hyperlink ref="E5:E98" r:id="rId1" display="EMMOP"/>
    <hyperlink ref="E99:E117" r:id="rId2" display="https://gobiernoabierto.quito.gob.ec/Archivos/RC2023MDMQ/6. ESTADO DE OBRAS 2023/AGENCIA METROPOLITANA DE COMERCIO/"/>
    <hyperlink ref="E118:E121" r:id="rId3" display="https://gobiernoabierto.quito.gob.ec/Archivos/RC2023MDMQ/6. ESTADO DE OBRAS 2023/CUERPO DE BOMBEROS DE QUITO/"/>
    <hyperlink ref="E122:E123" r:id="rId4" display="https://gobiernoabierto.quito.gob.ec/Archivos/RC2023MDMQ/6. ESTADO DE OBRAS 2023/EMPRESA P%c3%9aBLICA METROPOLITANA DE H%c3%81BITAT Y VIVIENDA - EPMHV/"/>
    <hyperlink ref="E124" r:id="rId5" display="https://gobiernoabierto.quito.gob.ec/Archivos/RC2023MDMQ/6. ESTADO DE OBRAS 2023/EMPRESA P%c3%9aBLICA METROPOLITANA MERCADO MAYOR%c3%8dSTA DE QUITO/"/>
    <hyperlink ref="E125:E127" r:id="rId6" display="https://gobiernoabierto.quito.gob.ec/Archivos/RC2023MDMQ/6. ESTADO DE OBRAS 2023/EMPRESA P%c3%9aBLICA METROPOLITANA DE RASTRO %e2%80%93 EMRAQEP/"/>
    <hyperlink ref="E128:E131" r:id="rId7" display="https://gobiernoabierto.quito.gob.ec/Archivos/RC2023MDMQ/6. ESTADO DE OBRAS 2023/EMPRESA P%c3%9aBLICA METROPOLITANA DE LOG%c3%8dSTICA PARA LA SEGURIDAD Y LA CONVIVENCIA CIUDADANA %e2%80%93 EMSEGURIDAD/"/>
    <hyperlink ref="E132:E178" r:id="rId8" display="https://gobiernoabierto.quito.gob.ec/Archivos/RC2023MDMQ/6. ESTADO DE OBRAS 2023/EMPRESA P%c3%9aBLICA METROPOLITANA DE AGUA POTABLE Y SANEAMIENTO %e2%80%93 EPMAPS/"/>
    <hyperlink ref="E179:E186" r:id="rId9" display="https://gobiernoabierto.quito.gob.ec/Archivos/RC2023MDMQ/6. ESTADO DE OBRAS 2023/EMPRESA P%c3%9aBLICA METROPOLITANA DE GESTI%c3%93N INTEGRAL DE RESIDUOS S%c3%93LIDOS - EMGIRS-EP/"/>
    <hyperlink ref="E187" r:id="rId10" display="https://gobiernoabierto.quito.gob.ec/Archivos/RC2023MDMQ/6. ESTADO DE OBRAS 2023/FUNDACI%c3%93N MUSEOS DE LA CIUDAD/"/>
    <hyperlink ref="E188:E207" r:id="rId11" display="https://gobiernoabierto.quito.gob.ec/Archivos/RC2023MDMQ/6. ESTADO DE OBRAS 2023/SECRETAR%c3%8dA DE EDUCACI%c3%93N, RECREACI%c3%93N Y DEPORTE/"/>
    <hyperlink ref="E209" r:id="rId12" display="https://gobiernoabierto.quito.gob.ec/Archivos/RC2023MDMQ/6. ESTADO DE OBRAS 2023/SECRETAR%c3%8dA DE SALUD/"/>
    <hyperlink ref="E210" r:id="rId13" display="https://gobiernoabierto.quito.gob.ec/Archivos/RC2023MDMQ/6. ESTADO DE OBRAS 2023/UNIDAD DE BIENESTAR ANIMAL/"/>
    <hyperlink ref="E211" r:id="rId14" display="https://gobiernoabierto.quito.gob.ec/Archivos/RC2023MDMQ/6. ESTADO DE OBRAS 2023/UNIDAD EDUCATIVA MUNICIPAL JULIO ENRIQUE MORENO/"/>
    <hyperlink ref="E212" r:id="rId15" display="https://gobiernoabierto.quito.gob.ec/Archivos/RC2023MDMQ/6. ESTADO DE OBRAS 2023/UNIDAD EDUCATIVA MUNICIPAL ANTONIO JOS%c3%89 DE SUCRE/"/>
    <hyperlink ref="E213:E214" r:id="rId16" display="https://gobiernoabierto.quito.gob.ec/Archivos/RC2023MDMQ/6. ESTADO DE OBRAS 2023/UNIDAD DE SALUD CENTRO/"/>
    <hyperlink ref="E215" r:id="rId17" display="https://gobiernoabierto.quito.gob.ec/Archivos/RC2023MDMQ/6. ESTADO DE OBRAS 2023/UNIDAD DE SALUD SUR/"/>
    <hyperlink ref="E208" r:id="rId18" display="https://mdmqdireccioninformatica-my.sharepoint.com/:f:/g/personal/gobierno_abierto_quito_gob_ec/Eo_n9mjc8YJAtYUmOJPerwIBnQar9kUNTOjT0KofcBwXEA?e=1QyMfM"/>
  </hyperlinks>
  <pageMargins left="0.23622047244094499" right="0.23622047244094499" top="0.74803149606299202" bottom="0.74803149606299202" header="0.31496062992126" footer="0.31496062992126"/>
  <pageSetup paperSize="9" scale="91" orientation="landscape" r:id="rId1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0"/>
  <sheetViews>
    <sheetView showWhiteSpace="0" zoomScaleNormal="100" zoomScaleSheetLayoutView="90" workbookViewId="0">
      <selection activeCell="K9" sqref="K9:M9"/>
    </sheetView>
  </sheetViews>
  <sheetFormatPr baseColWidth="10" defaultColWidth="11" defaultRowHeight="14.25"/>
  <cols>
    <col min="1" max="4" width="15.85546875" style="9" customWidth="1"/>
    <col min="5" max="5" width="13.85546875" style="9" customWidth="1"/>
    <col min="6" max="9" width="9.28515625" style="9" customWidth="1"/>
    <col min="10" max="10" width="8.28515625" style="9" customWidth="1"/>
    <col min="11" max="11" width="15.140625" style="9" customWidth="1"/>
    <col min="12" max="12" width="10.4257812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s="7" customFormat="1" ht="20.25" customHeight="1">
      <c r="A3" s="457" t="s">
        <v>59</v>
      </c>
      <c r="B3" s="457"/>
      <c r="C3" s="457"/>
      <c r="D3" s="457"/>
      <c r="E3" s="457"/>
      <c r="F3" s="457"/>
      <c r="G3" s="457"/>
      <c r="H3" s="457"/>
      <c r="I3" s="457"/>
      <c r="J3" s="457"/>
      <c r="K3" s="457"/>
      <c r="L3" s="457"/>
      <c r="M3" s="457"/>
    </row>
    <row r="4" spans="1:13" s="8" customFormat="1" ht="24" customHeight="1">
      <c r="A4" s="327" t="s">
        <v>60</v>
      </c>
      <c r="B4" s="327"/>
      <c r="C4" s="327"/>
      <c r="D4" s="327"/>
      <c r="E4" s="327" t="s">
        <v>61</v>
      </c>
      <c r="F4" s="327"/>
      <c r="G4" s="327"/>
      <c r="H4" s="327"/>
      <c r="I4" s="358" t="s">
        <v>62</v>
      </c>
      <c r="J4" s="358"/>
      <c r="K4" s="327" t="s">
        <v>63</v>
      </c>
      <c r="L4" s="327"/>
      <c r="M4" s="327"/>
    </row>
    <row r="5" spans="1:13" s="7" customFormat="1" ht="88.5" customHeight="1">
      <c r="A5" s="488" t="s">
        <v>2550</v>
      </c>
      <c r="B5" s="489"/>
      <c r="C5" s="489"/>
      <c r="D5" s="490"/>
      <c r="E5" s="484" t="s">
        <v>2538</v>
      </c>
      <c r="F5" s="484"/>
      <c r="G5" s="484"/>
      <c r="H5" s="484"/>
      <c r="I5" s="491">
        <v>0.99380000000000002</v>
      </c>
      <c r="J5" s="492"/>
      <c r="K5" s="486" t="s">
        <v>5290</v>
      </c>
      <c r="L5" s="486"/>
      <c r="M5" s="486"/>
    </row>
    <row r="6" spans="1:13" s="7" customFormat="1" ht="88.5" customHeight="1">
      <c r="A6" s="488" t="s">
        <v>2549</v>
      </c>
      <c r="B6" s="489" t="s">
        <v>2539</v>
      </c>
      <c r="C6" s="489" t="s">
        <v>2539</v>
      </c>
      <c r="D6" s="490" t="s">
        <v>2539</v>
      </c>
      <c r="E6" s="484" t="s">
        <v>2540</v>
      </c>
      <c r="F6" s="484"/>
      <c r="G6" s="484"/>
      <c r="H6" s="484"/>
      <c r="I6" s="491">
        <v>1.0641</v>
      </c>
      <c r="J6" s="492">
        <v>1.0641</v>
      </c>
      <c r="K6" s="493" t="s">
        <v>2591</v>
      </c>
      <c r="L6" s="494"/>
      <c r="M6" s="495"/>
    </row>
    <row r="7" spans="1:13" s="7" customFormat="1" ht="88.5" customHeight="1">
      <c r="A7" s="488" t="s">
        <v>2551</v>
      </c>
      <c r="B7" s="489" t="s">
        <v>2541</v>
      </c>
      <c r="C7" s="489" t="s">
        <v>2541</v>
      </c>
      <c r="D7" s="490" t="s">
        <v>2541</v>
      </c>
      <c r="E7" s="484" t="s">
        <v>2542</v>
      </c>
      <c r="F7" s="484"/>
      <c r="G7" s="484"/>
      <c r="H7" s="484"/>
      <c r="I7" s="491">
        <v>0.98909999999999998</v>
      </c>
      <c r="J7" s="492">
        <v>0.98909999999999998</v>
      </c>
      <c r="K7" s="493" t="s">
        <v>2592</v>
      </c>
      <c r="L7" s="494"/>
      <c r="M7" s="495"/>
    </row>
    <row r="8" spans="1:13" s="7" customFormat="1" ht="94.5" customHeight="1">
      <c r="A8" s="488" t="s">
        <v>2552</v>
      </c>
      <c r="B8" s="489" t="s">
        <v>2543</v>
      </c>
      <c r="C8" s="489" t="s">
        <v>2543</v>
      </c>
      <c r="D8" s="490" t="s">
        <v>2543</v>
      </c>
      <c r="E8" s="484" t="s">
        <v>2544</v>
      </c>
      <c r="F8" s="484"/>
      <c r="G8" s="484"/>
      <c r="H8" s="484"/>
      <c r="I8" s="491">
        <v>1.0456000000000001</v>
      </c>
      <c r="J8" s="492">
        <v>1.0456000000000001</v>
      </c>
      <c r="K8" s="493" t="s">
        <v>2593</v>
      </c>
      <c r="L8" s="494"/>
      <c r="M8" s="495"/>
    </row>
    <row r="9" spans="1:13" ht="88.5" customHeight="1">
      <c r="A9" s="488" t="s">
        <v>2553</v>
      </c>
      <c r="B9" s="489" t="s">
        <v>2545</v>
      </c>
      <c r="C9" s="489" t="s">
        <v>2545</v>
      </c>
      <c r="D9" s="490" t="s">
        <v>2545</v>
      </c>
      <c r="E9" s="484" t="s">
        <v>2546</v>
      </c>
      <c r="F9" s="484"/>
      <c r="G9" s="484"/>
      <c r="H9" s="484"/>
      <c r="I9" s="491">
        <v>0.92</v>
      </c>
      <c r="J9" s="492">
        <v>0.92</v>
      </c>
      <c r="K9" s="493" t="s">
        <v>2594</v>
      </c>
      <c r="L9" s="494"/>
      <c r="M9" s="495"/>
    </row>
    <row r="10" spans="1:13" ht="107.25" customHeight="1">
      <c r="A10" s="482" t="s">
        <v>2554</v>
      </c>
      <c r="B10" s="483" t="s">
        <v>2547</v>
      </c>
      <c r="C10" s="483" t="s">
        <v>2547</v>
      </c>
      <c r="D10" s="483" t="s">
        <v>2547</v>
      </c>
      <c r="E10" s="484" t="s">
        <v>2548</v>
      </c>
      <c r="F10" s="484"/>
      <c r="G10" s="484"/>
      <c r="H10" s="484"/>
      <c r="I10" s="485">
        <v>0.91390000000000005</v>
      </c>
      <c r="J10" s="485">
        <v>0.91390000000000005</v>
      </c>
      <c r="K10" s="486" t="s">
        <v>2595</v>
      </c>
      <c r="L10" s="487"/>
      <c r="M10" s="487"/>
    </row>
  </sheetData>
  <mergeCells count="31">
    <mergeCell ref="A1:M1"/>
    <mergeCell ref="A2:M2"/>
    <mergeCell ref="K4:M4"/>
    <mergeCell ref="A3:M3"/>
    <mergeCell ref="A4:D4"/>
    <mergeCell ref="E4:H4"/>
    <mergeCell ref="I4:J4"/>
    <mergeCell ref="A7:D7"/>
    <mergeCell ref="E7:H7"/>
    <mergeCell ref="I7:J7"/>
    <mergeCell ref="K7:M7"/>
    <mergeCell ref="A5:D5"/>
    <mergeCell ref="E5:H5"/>
    <mergeCell ref="I5:J5"/>
    <mergeCell ref="K5:M5"/>
    <mergeCell ref="A6:D6"/>
    <mergeCell ref="E6:H6"/>
    <mergeCell ref="I6:J6"/>
    <mergeCell ref="K6:M6"/>
    <mergeCell ref="A10:D10"/>
    <mergeCell ref="E10:H10"/>
    <mergeCell ref="I10:J10"/>
    <mergeCell ref="K10:M10"/>
    <mergeCell ref="A8:D8"/>
    <mergeCell ref="E8:H8"/>
    <mergeCell ref="I8:J8"/>
    <mergeCell ref="K8:M8"/>
    <mergeCell ref="A9:D9"/>
    <mergeCell ref="E9:H9"/>
    <mergeCell ref="I9:J9"/>
    <mergeCell ref="K9:M9"/>
  </mergeCells>
  <pageMargins left="0.23622047244094499" right="0.23622047244094499" top="0.74803149606299202" bottom="0.74803149606299202" header="0.31496062992126" footer="0.31496062992126"/>
  <pageSetup paperSize="9" scale="9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6"/>
  <sheetViews>
    <sheetView showWhiteSpace="0" zoomScale="120" zoomScaleNormal="120" zoomScaleSheetLayoutView="90" workbookViewId="0">
      <selection activeCell="H6" sqref="H6:H36"/>
    </sheetView>
  </sheetViews>
  <sheetFormatPr baseColWidth="10" defaultColWidth="11" defaultRowHeight="14.25"/>
  <cols>
    <col min="1" max="3" width="6.85546875" style="9" customWidth="1"/>
    <col min="4" max="4" width="11" style="9"/>
    <col min="5" max="5" width="13.85546875" style="9" customWidth="1"/>
    <col min="6" max="6" width="13.5703125" style="9" customWidth="1"/>
    <col min="7" max="7" width="9.28515625" style="9" customWidth="1"/>
    <col min="8" max="8" width="12.28515625" style="9" customWidth="1"/>
    <col min="9" max="9" width="13" style="9" customWidth="1"/>
    <col min="10" max="10" width="8.28515625" style="9" customWidth="1"/>
    <col min="11" max="11" width="15.140625" style="9" customWidth="1"/>
    <col min="12" max="12" width="10.42578125" style="9" customWidth="1"/>
    <col min="13" max="13" width="28.5703125" style="9" customWidth="1"/>
    <col min="14" max="16384" width="11" style="9"/>
  </cols>
  <sheetData>
    <row r="1" spans="1:13" ht="15" customHeight="1">
      <c r="A1" s="431" t="s">
        <v>293</v>
      </c>
      <c r="B1" s="431"/>
      <c r="C1" s="431"/>
      <c r="D1" s="431"/>
      <c r="E1" s="431"/>
      <c r="F1" s="431"/>
      <c r="G1" s="431"/>
      <c r="H1" s="431"/>
      <c r="I1" s="431"/>
      <c r="J1" s="431"/>
      <c r="K1" s="431"/>
      <c r="L1" s="431"/>
      <c r="M1" s="431"/>
    </row>
    <row r="2" spans="1:13" ht="32.1" customHeight="1">
      <c r="A2" s="432" t="s">
        <v>294</v>
      </c>
      <c r="B2" s="432"/>
      <c r="C2" s="432"/>
      <c r="D2" s="432"/>
      <c r="E2" s="432"/>
      <c r="F2" s="432"/>
      <c r="G2" s="432"/>
      <c r="H2" s="432"/>
      <c r="I2" s="432"/>
      <c r="J2" s="432"/>
      <c r="K2" s="432"/>
      <c r="L2" s="432"/>
      <c r="M2" s="432"/>
    </row>
    <row r="3" spans="1:13" s="7" customFormat="1" ht="20.25" customHeight="1">
      <c r="A3" s="473" t="s">
        <v>64</v>
      </c>
      <c r="B3" s="473"/>
      <c r="C3" s="473"/>
      <c r="D3" s="473"/>
      <c r="E3" s="473"/>
      <c r="F3" s="473"/>
      <c r="G3" s="473"/>
      <c r="H3" s="473"/>
      <c r="I3" s="473"/>
      <c r="J3" s="473"/>
      <c r="K3" s="473"/>
      <c r="L3" s="473"/>
      <c r="M3" s="473"/>
    </row>
    <row r="4" spans="1:13" s="7" customFormat="1" ht="20.25" customHeight="1">
      <c r="A4" s="457" t="s">
        <v>65</v>
      </c>
      <c r="B4" s="457"/>
      <c r="C4" s="457"/>
      <c r="D4" s="457"/>
      <c r="E4" s="457"/>
      <c r="F4" s="457"/>
      <c r="G4" s="457"/>
      <c r="H4" s="457"/>
      <c r="I4" s="457"/>
      <c r="J4" s="457"/>
      <c r="K4" s="457"/>
      <c r="L4" s="457"/>
      <c r="M4" s="457"/>
    </row>
    <row r="5" spans="1:13" s="7" customFormat="1" ht="50.1" customHeight="1">
      <c r="A5" s="358" t="s">
        <v>273</v>
      </c>
      <c r="B5" s="358"/>
      <c r="C5" s="358"/>
      <c r="D5" s="358" t="s">
        <v>66</v>
      </c>
      <c r="E5" s="358"/>
      <c r="F5" s="358"/>
      <c r="G5" s="358"/>
      <c r="H5" s="78" t="s">
        <v>67</v>
      </c>
      <c r="I5" s="78" t="s">
        <v>68</v>
      </c>
      <c r="J5" s="358" t="s">
        <v>58</v>
      </c>
      <c r="K5" s="358"/>
      <c r="L5" s="358"/>
      <c r="M5" s="358"/>
    </row>
    <row r="6" spans="1:13" s="7" customFormat="1" ht="25.5" customHeight="1">
      <c r="A6" s="496" t="s">
        <v>1653</v>
      </c>
      <c r="B6" s="497"/>
      <c r="C6" s="498"/>
      <c r="D6" s="496" t="s">
        <v>1654</v>
      </c>
      <c r="E6" s="497"/>
      <c r="F6" s="497"/>
      <c r="G6" s="497"/>
      <c r="H6" s="106">
        <v>16672367.18</v>
      </c>
      <c r="I6" s="106">
        <v>16613201.98</v>
      </c>
      <c r="J6" s="499" t="s">
        <v>1692</v>
      </c>
      <c r="K6" s="341"/>
      <c r="L6" s="341"/>
      <c r="M6" s="500"/>
    </row>
    <row r="7" spans="1:13" s="7" customFormat="1" ht="25.5" customHeight="1">
      <c r="A7" s="496" t="s">
        <v>1653</v>
      </c>
      <c r="B7" s="497"/>
      <c r="C7" s="498"/>
      <c r="D7" s="496" t="s">
        <v>1655</v>
      </c>
      <c r="E7" s="497"/>
      <c r="F7" s="497"/>
      <c r="G7" s="497"/>
      <c r="H7" s="106">
        <v>24135641.879999973</v>
      </c>
      <c r="I7" s="106">
        <v>21287701.29999999</v>
      </c>
      <c r="J7" s="501"/>
      <c r="K7" s="501"/>
      <c r="L7" s="501"/>
      <c r="M7" s="502"/>
    </row>
    <row r="8" spans="1:13" s="7" customFormat="1" ht="25.5" customHeight="1">
      <c r="A8" s="496" t="s">
        <v>1653</v>
      </c>
      <c r="B8" s="497"/>
      <c r="C8" s="498"/>
      <c r="D8" s="496" t="s">
        <v>1656</v>
      </c>
      <c r="E8" s="497"/>
      <c r="F8" s="497"/>
      <c r="G8" s="497"/>
      <c r="H8" s="106">
        <v>17698855.009999994</v>
      </c>
      <c r="I8" s="106">
        <v>12258688.300000004</v>
      </c>
      <c r="J8" s="501"/>
      <c r="K8" s="501"/>
      <c r="L8" s="501"/>
      <c r="M8" s="502"/>
    </row>
    <row r="9" spans="1:13" s="7" customFormat="1" ht="25.5" customHeight="1">
      <c r="A9" s="496" t="s">
        <v>1653</v>
      </c>
      <c r="B9" s="497"/>
      <c r="C9" s="498"/>
      <c r="D9" s="496" t="s">
        <v>1657</v>
      </c>
      <c r="E9" s="497"/>
      <c r="F9" s="497"/>
      <c r="G9" s="497"/>
      <c r="H9" s="106">
        <v>1106946.32</v>
      </c>
      <c r="I9" s="106">
        <v>885484.08</v>
      </c>
      <c r="J9" s="501"/>
      <c r="K9" s="501"/>
      <c r="L9" s="501"/>
      <c r="M9" s="502"/>
    </row>
    <row r="10" spans="1:13" s="7" customFormat="1" ht="25.5" customHeight="1">
      <c r="A10" s="496" t="s">
        <v>1653</v>
      </c>
      <c r="B10" s="497"/>
      <c r="C10" s="498"/>
      <c r="D10" s="496" t="s">
        <v>1658</v>
      </c>
      <c r="E10" s="497"/>
      <c r="F10" s="497"/>
      <c r="G10" s="497"/>
      <c r="H10" s="106">
        <v>32783113.09</v>
      </c>
      <c r="I10" s="106">
        <v>21890612.480000004</v>
      </c>
      <c r="J10" s="501"/>
      <c r="K10" s="501"/>
      <c r="L10" s="501"/>
      <c r="M10" s="502"/>
    </row>
    <row r="11" spans="1:13" s="7" customFormat="1" ht="25.5" customHeight="1">
      <c r="A11" s="496" t="s">
        <v>1653</v>
      </c>
      <c r="B11" s="497"/>
      <c r="C11" s="498"/>
      <c r="D11" s="496" t="s">
        <v>1659</v>
      </c>
      <c r="E11" s="497"/>
      <c r="F11" s="497"/>
      <c r="G11" s="497"/>
      <c r="H11" s="106">
        <v>12473579.059999997</v>
      </c>
      <c r="I11" s="106">
        <v>10272778.699999997</v>
      </c>
      <c r="J11" s="501"/>
      <c r="K11" s="501"/>
      <c r="L11" s="501"/>
      <c r="M11" s="502"/>
    </row>
    <row r="12" spans="1:13" s="7" customFormat="1" ht="25.5" customHeight="1">
      <c r="A12" s="496" t="s">
        <v>1653</v>
      </c>
      <c r="B12" s="497"/>
      <c r="C12" s="498"/>
      <c r="D12" s="496" t="s">
        <v>1660</v>
      </c>
      <c r="E12" s="497"/>
      <c r="F12" s="497"/>
      <c r="G12" s="497"/>
      <c r="H12" s="106">
        <v>1060918.9500000002</v>
      </c>
      <c r="I12" s="106">
        <v>528960.84000000008</v>
      </c>
      <c r="J12" s="501"/>
      <c r="K12" s="501"/>
      <c r="L12" s="501"/>
      <c r="M12" s="502"/>
    </row>
    <row r="13" spans="1:13" s="7" customFormat="1" ht="25.5" customHeight="1">
      <c r="A13" s="496" t="s">
        <v>1653</v>
      </c>
      <c r="B13" s="497"/>
      <c r="C13" s="498"/>
      <c r="D13" s="496" t="s">
        <v>1661</v>
      </c>
      <c r="E13" s="497"/>
      <c r="F13" s="497"/>
      <c r="G13" s="497"/>
      <c r="H13" s="106">
        <v>11958597.619999995</v>
      </c>
      <c r="I13" s="106">
        <v>9076527.0699999947</v>
      </c>
      <c r="J13" s="501"/>
      <c r="K13" s="501"/>
      <c r="L13" s="501"/>
      <c r="M13" s="502"/>
    </row>
    <row r="14" spans="1:13" s="7" customFormat="1" ht="25.5" customHeight="1">
      <c r="A14" s="496" t="s">
        <v>1653</v>
      </c>
      <c r="B14" s="497"/>
      <c r="C14" s="498"/>
      <c r="D14" s="496" t="s">
        <v>1662</v>
      </c>
      <c r="E14" s="497"/>
      <c r="F14" s="497"/>
      <c r="G14" s="497"/>
      <c r="H14" s="106">
        <v>22791663.890000001</v>
      </c>
      <c r="I14" s="106">
        <v>14775301.490000002</v>
      </c>
      <c r="J14" s="501"/>
      <c r="K14" s="501"/>
      <c r="L14" s="501"/>
      <c r="M14" s="502"/>
    </row>
    <row r="15" spans="1:13" s="7" customFormat="1" ht="25.5" customHeight="1">
      <c r="A15" s="496" t="s">
        <v>1653</v>
      </c>
      <c r="B15" s="497"/>
      <c r="C15" s="498"/>
      <c r="D15" s="496" t="s">
        <v>1663</v>
      </c>
      <c r="E15" s="497"/>
      <c r="F15" s="497"/>
      <c r="G15" s="497"/>
      <c r="H15" s="106">
        <v>646027664.549999</v>
      </c>
      <c r="I15" s="106">
        <v>579457557.0100013</v>
      </c>
      <c r="J15" s="501"/>
      <c r="K15" s="501"/>
      <c r="L15" s="501"/>
      <c r="M15" s="502"/>
    </row>
    <row r="16" spans="1:13" s="7" customFormat="1" ht="25.5" customHeight="1">
      <c r="A16" s="496" t="s">
        <v>1653</v>
      </c>
      <c r="B16" s="497"/>
      <c r="C16" s="498"/>
      <c r="D16" s="496" t="s">
        <v>1664</v>
      </c>
      <c r="E16" s="497"/>
      <c r="F16" s="497"/>
      <c r="G16" s="497"/>
      <c r="H16" s="106">
        <v>58056327.739999987</v>
      </c>
      <c r="I16" s="106">
        <v>26142661.850000013</v>
      </c>
      <c r="J16" s="501"/>
      <c r="K16" s="501"/>
      <c r="L16" s="501"/>
      <c r="M16" s="502"/>
    </row>
    <row r="17" spans="1:13" s="7" customFormat="1" ht="25.5" customHeight="1">
      <c r="A17" s="496" t="s">
        <v>1653</v>
      </c>
      <c r="B17" s="497"/>
      <c r="C17" s="498"/>
      <c r="D17" s="496" t="s">
        <v>1665</v>
      </c>
      <c r="E17" s="497"/>
      <c r="F17" s="497"/>
      <c r="G17" s="497"/>
      <c r="H17" s="106">
        <v>202794801.37</v>
      </c>
      <c r="I17" s="106">
        <v>176559118.38000005</v>
      </c>
      <c r="J17" s="501"/>
      <c r="K17" s="501"/>
      <c r="L17" s="501"/>
      <c r="M17" s="502"/>
    </row>
    <row r="18" spans="1:13" s="7" customFormat="1" ht="25.5" customHeight="1">
      <c r="A18" s="496" t="s">
        <v>1653</v>
      </c>
      <c r="B18" s="497"/>
      <c r="C18" s="498"/>
      <c r="D18" s="496" t="s">
        <v>1666</v>
      </c>
      <c r="E18" s="497"/>
      <c r="F18" s="497"/>
      <c r="G18" s="497"/>
      <c r="H18" s="106">
        <v>95523153.679999933</v>
      </c>
      <c r="I18" s="106">
        <v>89352414.220000029</v>
      </c>
      <c r="J18" s="501"/>
      <c r="K18" s="501"/>
      <c r="L18" s="501"/>
      <c r="M18" s="502"/>
    </row>
    <row r="19" spans="1:13" s="7" customFormat="1" ht="25.5" customHeight="1">
      <c r="A19" s="496" t="s">
        <v>1653</v>
      </c>
      <c r="B19" s="497"/>
      <c r="C19" s="498"/>
      <c r="D19" s="496" t="s">
        <v>1667</v>
      </c>
      <c r="E19" s="497"/>
      <c r="F19" s="497"/>
      <c r="G19" s="497"/>
      <c r="H19" s="106">
        <v>18094055.699999999</v>
      </c>
      <c r="I19" s="106">
        <v>11599772.810000001</v>
      </c>
      <c r="J19" s="501"/>
      <c r="K19" s="501"/>
      <c r="L19" s="501"/>
      <c r="M19" s="502"/>
    </row>
    <row r="20" spans="1:13" s="7" customFormat="1" ht="25.5" customHeight="1">
      <c r="A20" s="496" t="s">
        <v>1653</v>
      </c>
      <c r="B20" s="497"/>
      <c r="C20" s="498"/>
      <c r="D20" s="496" t="s">
        <v>1668</v>
      </c>
      <c r="E20" s="497"/>
      <c r="F20" s="497"/>
      <c r="G20" s="497"/>
      <c r="H20" s="106">
        <v>44558616.280000009</v>
      </c>
      <c r="I20" s="106">
        <v>29503186.850000005</v>
      </c>
      <c r="J20" s="501"/>
      <c r="K20" s="501"/>
      <c r="L20" s="501"/>
      <c r="M20" s="502"/>
    </row>
    <row r="21" spans="1:13" s="7" customFormat="1" ht="25.5" customHeight="1">
      <c r="A21" s="496" t="s">
        <v>1653</v>
      </c>
      <c r="B21" s="497"/>
      <c r="C21" s="498"/>
      <c r="D21" s="496" t="s">
        <v>1669</v>
      </c>
      <c r="E21" s="497"/>
      <c r="F21" s="497"/>
      <c r="G21" s="497"/>
      <c r="H21" s="107">
        <v>22919516.669999987</v>
      </c>
      <c r="I21" s="106">
        <v>9538715.6999999993</v>
      </c>
      <c r="J21" s="501"/>
      <c r="K21" s="501"/>
      <c r="L21" s="501"/>
      <c r="M21" s="502"/>
    </row>
    <row r="22" spans="1:13" s="7" customFormat="1" ht="25.5" customHeight="1">
      <c r="A22" s="496" t="s">
        <v>1653</v>
      </c>
      <c r="B22" s="497"/>
      <c r="C22" s="498"/>
      <c r="D22" s="496" t="s">
        <v>1670</v>
      </c>
      <c r="E22" s="497"/>
      <c r="F22" s="497"/>
      <c r="G22" s="497"/>
      <c r="H22" s="107">
        <v>3061765.8499999996</v>
      </c>
      <c r="I22" s="106">
        <v>557335.64</v>
      </c>
      <c r="J22" s="501"/>
      <c r="K22" s="501"/>
      <c r="L22" s="501"/>
      <c r="M22" s="502"/>
    </row>
    <row r="23" spans="1:13" s="7" customFormat="1" ht="25.5" customHeight="1">
      <c r="A23" s="496" t="s">
        <v>1653</v>
      </c>
      <c r="B23" s="497"/>
      <c r="C23" s="498"/>
      <c r="D23" s="496" t="s">
        <v>1671</v>
      </c>
      <c r="E23" s="497"/>
      <c r="F23" s="497"/>
      <c r="G23" s="497"/>
      <c r="H23" s="107">
        <v>1015863</v>
      </c>
      <c r="I23" s="106">
        <v>616857.94999999995</v>
      </c>
      <c r="J23" s="501"/>
      <c r="K23" s="501"/>
      <c r="L23" s="501"/>
      <c r="M23" s="502"/>
    </row>
    <row r="24" spans="1:13" s="7" customFormat="1" ht="25.5" customHeight="1">
      <c r="A24" s="496" t="s">
        <v>1653</v>
      </c>
      <c r="B24" s="497"/>
      <c r="C24" s="498"/>
      <c r="D24" s="496" t="s">
        <v>1672</v>
      </c>
      <c r="E24" s="497"/>
      <c r="F24" s="497"/>
      <c r="G24" s="497"/>
      <c r="H24" s="107">
        <v>4140695</v>
      </c>
      <c r="I24" s="106">
        <v>2296928</v>
      </c>
      <c r="J24" s="501"/>
      <c r="K24" s="501"/>
      <c r="L24" s="501"/>
      <c r="M24" s="502"/>
    </row>
    <row r="25" spans="1:13" s="7" customFormat="1" ht="25.5" customHeight="1">
      <c r="A25" s="496" t="s">
        <v>1653</v>
      </c>
      <c r="B25" s="497"/>
      <c r="C25" s="498"/>
      <c r="D25" s="496" t="s">
        <v>1673</v>
      </c>
      <c r="E25" s="497"/>
      <c r="F25" s="497"/>
      <c r="G25" s="497"/>
      <c r="H25" s="107">
        <v>4523957.0399999991</v>
      </c>
      <c r="I25" s="106">
        <v>3144037.93</v>
      </c>
      <c r="J25" s="501"/>
      <c r="K25" s="501"/>
      <c r="L25" s="501"/>
      <c r="M25" s="502"/>
    </row>
    <row r="26" spans="1:13" s="7" customFormat="1" ht="25.5" customHeight="1">
      <c r="A26" s="496" t="s">
        <v>1653</v>
      </c>
      <c r="B26" s="497"/>
      <c r="C26" s="498"/>
      <c r="D26" s="496" t="s">
        <v>1674</v>
      </c>
      <c r="E26" s="497"/>
      <c r="F26" s="497"/>
      <c r="G26" s="497"/>
      <c r="H26" s="107">
        <v>1338242.24</v>
      </c>
      <c r="I26" s="106">
        <v>1187059.4200000002</v>
      </c>
      <c r="J26" s="501"/>
      <c r="K26" s="501"/>
      <c r="L26" s="501"/>
      <c r="M26" s="502"/>
    </row>
    <row r="27" spans="1:13" s="7" customFormat="1" ht="25.5" customHeight="1">
      <c r="A27" s="496" t="s">
        <v>1653</v>
      </c>
      <c r="B27" s="497"/>
      <c r="C27" s="498"/>
      <c r="D27" s="496" t="s">
        <v>1675</v>
      </c>
      <c r="E27" s="497"/>
      <c r="F27" s="497"/>
      <c r="G27" s="497"/>
      <c r="H27" s="107">
        <v>370159.5</v>
      </c>
      <c r="I27" s="106">
        <v>202698.82</v>
      </c>
      <c r="J27" s="501"/>
      <c r="K27" s="501"/>
      <c r="L27" s="501"/>
      <c r="M27" s="502"/>
    </row>
    <row r="28" spans="1:13" s="7" customFormat="1" ht="25.5" customHeight="1">
      <c r="A28" s="496" t="s">
        <v>1653</v>
      </c>
      <c r="B28" s="497"/>
      <c r="C28" s="498"/>
      <c r="D28" s="496" t="s">
        <v>1676</v>
      </c>
      <c r="E28" s="497"/>
      <c r="F28" s="497"/>
      <c r="G28" s="497"/>
      <c r="H28" s="107">
        <v>16871396.289999995</v>
      </c>
      <c r="I28" s="106">
        <v>10512366.220000003</v>
      </c>
      <c r="J28" s="501"/>
      <c r="K28" s="501"/>
      <c r="L28" s="501"/>
      <c r="M28" s="502"/>
    </row>
    <row r="29" spans="1:13" s="7" customFormat="1" ht="25.5" customHeight="1">
      <c r="A29" s="496" t="s">
        <v>1653</v>
      </c>
      <c r="B29" s="497"/>
      <c r="C29" s="498"/>
      <c r="D29" s="496" t="s">
        <v>1677</v>
      </c>
      <c r="E29" s="497"/>
      <c r="F29" s="497"/>
      <c r="G29" s="497"/>
      <c r="H29" s="107">
        <v>125497868.01999997</v>
      </c>
      <c r="I29" s="106">
        <v>63914444.140000001</v>
      </c>
      <c r="J29" s="501"/>
      <c r="K29" s="501"/>
      <c r="L29" s="501"/>
      <c r="M29" s="502"/>
    </row>
    <row r="30" spans="1:13" s="7" customFormat="1" ht="25.5" customHeight="1">
      <c r="A30" s="496" t="s">
        <v>1653</v>
      </c>
      <c r="B30" s="497"/>
      <c r="C30" s="498"/>
      <c r="D30" s="496" t="s">
        <v>1678</v>
      </c>
      <c r="E30" s="497"/>
      <c r="F30" s="497"/>
      <c r="G30" s="497"/>
      <c r="H30" s="107">
        <v>12883420.369999997</v>
      </c>
      <c r="I30" s="106">
        <v>7916862.6200000001</v>
      </c>
      <c r="J30" s="501"/>
      <c r="K30" s="501"/>
      <c r="L30" s="501"/>
      <c r="M30" s="502"/>
    </row>
    <row r="31" spans="1:13" s="7" customFormat="1" ht="25.5" customHeight="1">
      <c r="A31" s="496" t="s">
        <v>1653</v>
      </c>
      <c r="B31" s="497"/>
      <c r="C31" s="498"/>
      <c r="D31" s="496" t="s">
        <v>1679</v>
      </c>
      <c r="E31" s="497"/>
      <c r="F31" s="497"/>
      <c r="G31" s="497"/>
      <c r="H31" s="107">
        <v>13312734.460000001</v>
      </c>
      <c r="I31" s="106">
        <v>13158594.219999999</v>
      </c>
      <c r="J31" s="501"/>
      <c r="K31" s="501"/>
      <c r="L31" s="501"/>
      <c r="M31" s="502"/>
    </row>
    <row r="32" spans="1:13" s="7" customFormat="1" ht="25.5" customHeight="1">
      <c r="A32" s="496" t="s">
        <v>1653</v>
      </c>
      <c r="B32" s="497"/>
      <c r="C32" s="498"/>
      <c r="D32" s="496" t="s">
        <v>1680</v>
      </c>
      <c r="E32" s="497"/>
      <c r="F32" s="497"/>
      <c r="G32" s="497"/>
      <c r="H32" s="107">
        <v>310990274.28999996</v>
      </c>
      <c r="I32" s="106">
        <v>164081135.79999998</v>
      </c>
      <c r="J32" s="501"/>
      <c r="K32" s="501"/>
      <c r="L32" s="501"/>
      <c r="M32" s="502"/>
    </row>
    <row r="33" spans="1:13" s="7" customFormat="1" ht="25.5" customHeight="1">
      <c r="A33" s="496" t="s">
        <v>1653</v>
      </c>
      <c r="B33" s="497"/>
      <c r="C33" s="498"/>
      <c r="D33" s="496" t="s">
        <v>1681</v>
      </c>
      <c r="E33" s="497"/>
      <c r="F33" s="497"/>
      <c r="G33" s="497"/>
      <c r="H33" s="107">
        <v>7991261.4199999999</v>
      </c>
      <c r="I33" s="106">
        <v>5582807.0100000007</v>
      </c>
      <c r="J33" s="501"/>
      <c r="K33" s="501"/>
      <c r="L33" s="501"/>
      <c r="M33" s="502"/>
    </row>
    <row r="34" spans="1:13" s="7" customFormat="1" ht="25.5" customHeight="1">
      <c r="A34" s="496" t="s">
        <v>1653</v>
      </c>
      <c r="B34" s="497"/>
      <c r="C34" s="498"/>
      <c r="D34" s="496" t="s">
        <v>1682</v>
      </c>
      <c r="E34" s="497"/>
      <c r="F34" s="497"/>
      <c r="G34" s="497"/>
      <c r="H34" s="107">
        <v>9599548.4399999958</v>
      </c>
      <c r="I34" s="106">
        <v>4949505.419999999</v>
      </c>
      <c r="J34" s="501"/>
      <c r="K34" s="501"/>
      <c r="L34" s="501"/>
      <c r="M34" s="502"/>
    </row>
    <row r="35" spans="1:13" s="7" customFormat="1" ht="25.5" customHeight="1">
      <c r="A35" s="496" t="s">
        <v>1653</v>
      </c>
      <c r="B35" s="497"/>
      <c r="C35" s="498"/>
      <c r="D35" s="496" t="s">
        <v>1683</v>
      </c>
      <c r="E35" s="497"/>
      <c r="F35" s="497"/>
      <c r="G35" s="497"/>
      <c r="H35" s="107">
        <v>347385.88</v>
      </c>
      <c r="I35" s="106">
        <v>239857.08000000002</v>
      </c>
      <c r="J35" s="501"/>
      <c r="K35" s="501"/>
      <c r="L35" s="501"/>
      <c r="M35" s="502"/>
    </row>
    <row r="36" spans="1:13" s="7" customFormat="1" ht="25.5" customHeight="1">
      <c r="A36" s="496" t="s">
        <v>1653</v>
      </c>
      <c r="B36" s="497"/>
      <c r="C36" s="498"/>
      <c r="D36" s="496" t="s">
        <v>1684</v>
      </c>
      <c r="E36" s="497"/>
      <c r="F36" s="497"/>
      <c r="G36" s="497"/>
      <c r="H36" s="107">
        <v>8310791.3200000012</v>
      </c>
      <c r="I36" s="106">
        <v>1661335.7800000003</v>
      </c>
      <c r="J36" s="503"/>
      <c r="K36" s="503"/>
      <c r="L36" s="503"/>
      <c r="M36" s="504"/>
    </row>
  </sheetData>
  <mergeCells count="70">
    <mergeCell ref="A1:M1"/>
    <mergeCell ref="A2:M2"/>
    <mergeCell ref="A7:C7"/>
    <mergeCell ref="D7:G7"/>
    <mergeCell ref="A5:C5"/>
    <mergeCell ref="D5:G5"/>
    <mergeCell ref="J5:M5"/>
    <mergeCell ref="A3:M3"/>
    <mergeCell ref="A4:M4"/>
    <mergeCell ref="A6:C6"/>
    <mergeCell ref="D6:G6"/>
    <mergeCell ref="J6:M36"/>
    <mergeCell ref="A32:C32"/>
    <mergeCell ref="D32:G32"/>
    <mergeCell ref="A33:C33"/>
    <mergeCell ref="D33:G33"/>
    <mergeCell ref="A10:C10"/>
    <mergeCell ref="D10:G10"/>
    <mergeCell ref="A11:C11"/>
    <mergeCell ref="D11:G11"/>
    <mergeCell ref="A8:C8"/>
    <mergeCell ref="D8:G8"/>
    <mergeCell ref="A9:C9"/>
    <mergeCell ref="D9:G9"/>
    <mergeCell ref="A14:C14"/>
    <mergeCell ref="D14:G14"/>
    <mergeCell ref="A15:C15"/>
    <mergeCell ref="D15:G15"/>
    <mergeCell ref="A12:C12"/>
    <mergeCell ref="D12:G12"/>
    <mergeCell ref="A13:C13"/>
    <mergeCell ref="D13:G13"/>
    <mergeCell ref="A18:C18"/>
    <mergeCell ref="D18:G18"/>
    <mergeCell ref="A19:C19"/>
    <mergeCell ref="D19:G19"/>
    <mergeCell ref="A16:C16"/>
    <mergeCell ref="D16:G16"/>
    <mergeCell ref="A17:C17"/>
    <mergeCell ref="D17:G17"/>
    <mergeCell ref="A22:C22"/>
    <mergeCell ref="D22:G22"/>
    <mergeCell ref="A23:C23"/>
    <mergeCell ref="D23:G23"/>
    <mergeCell ref="A20:C20"/>
    <mergeCell ref="D20:G20"/>
    <mergeCell ref="A21:C21"/>
    <mergeCell ref="D21:G21"/>
    <mergeCell ref="D27:G27"/>
    <mergeCell ref="A24:C24"/>
    <mergeCell ref="D24:G24"/>
    <mergeCell ref="A25:C25"/>
    <mergeCell ref="D25:G25"/>
    <mergeCell ref="A26:C26"/>
    <mergeCell ref="D26:G26"/>
    <mergeCell ref="A27:C27"/>
    <mergeCell ref="A30:C30"/>
    <mergeCell ref="D30:G30"/>
    <mergeCell ref="A31:C31"/>
    <mergeCell ref="D31:G31"/>
    <mergeCell ref="A28:C28"/>
    <mergeCell ref="D28:G28"/>
    <mergeCell ref="A29:C29"/>
    <mergeCell ref="D29:G29"/>
    <mergeCell ref="D36:G36"/>
    <mergeCell ref="A35:C35"/>
    <mergeCell ref="A36:C36"/>
    <mergeCell ref="A34:C34"/>
    <mergeCell ref="D34:G34"/>
    <mergeCell ref="D35:G35"/>
  </mergeCells>
  <hyperlinks>
    <hyperlink ref="J6" r:id="rId1"/>
  </hyperlinks>
  <pageMargins left="0.23622047244094499" right="0.23622047244094499" top="0.74803149606299202" bottom="0.74803149606299202" header="0.31496062992126" footer="0.31496062992126"/>
  <pageSetup paperSize="9" scale="91"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34</vt:i4>
      </vt:variant>
    </vt:vector>
  </HeadingPairs>
  <TitlesOfParts>
    <vt:vector size="34" baseType="lpstr">
      <vt:lpstr>Form Orig</vt:lpstr>
      <vt:lpstr>1. Datos Generales</vt:lpstr>
      <vt:lpstr>2. Competencias y Funciones</vt:lpstr>
      <vt:lpstr>3. Cobertura</vt:lpstr>
      <vt:lpstr>4. Objetivos y Avances PMDOT</vt:lpstr>
      <vt:lpstr>5. Ejecución Programática</vt:lpstr>
      <vt:lpstr>6. Estado de Obras</vt:lpstr>
      <vt:lpstr>7. Oferta Electoral</vt:lpstr>
      <vt:lpstr>8. Ejecución Presupuestaria</vt:lpstr>
      <vt:lpstr>9. Presupuesto Institucional</vt:lpstr>
      <vt:lpstr>10. Presupuesto Participativo</vt:lpstr>
      <vt:lpstr>11. Fases del Pres. Participa 1</vt:lpstr>
      <vt:lpstr>12. Anteproyecto Pres. Particip</vt:lpstr>
      <vt:lpstr>13. Detalle Pres. Participativo</vt:lpstr>
      <vt:lpstr>14. Política Pública GAP Presup</vt:lpstr>
      <vt:lpstr>15. Implem Polit Públicas Igual</vt:lpstr>
      <vt:lpstr>16. Participación Ciudadana</vt:lpstr>
      <vt:lpstr>17. Mecanismos Part. Ciudadana</vt:lpstr>
      <vt:lpstr>18. Asamblea Ciudadana</vt:lpstr>
      <vt:lpstr>19. Mecanismos de Control S.</vt:lpstr>
      <vt:lpstr>20. Rendición de Cuentas Fase 1</vt:lpstr>
      <vt:lpstr>21. Rendición de Cuentas Fase 2</vt:lpstr>
      <vt:lpstr>22. Rendición de Cuentas Fase 3</vt:lpstr>
      <vt:lpstr>23. Rendición de Cuentas Fase 4</vt:lpstr>
      <vt:lpstr>24. Datos Deliberación</vt:lpstr>
      <vt:lpstr>25. Sugerencias Ciudadanas</vt:lpstr>
      <vt:lpstr>26. Plan de Trabajo RC 2022</vt:lpstr>
      <vt:lpstr>27. Difusión y Comunicación</vt:lpstr>
      <vt:lpstr>28.Transparencia y Acceso Info.</vt:lpstr>
      <vt:lpstr>29. Contratación Pública</vt:lpstr>
      <vt:lpstr>30. Enajenación, Donación, Expr</vt:lpstr>
      <vt:lpstr>31. Recomendaciones  y Dictámen</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Iveth Bautista Caceres</dc:creator>
  <cp:lastModifiedBy>Nathalia del Rocio Arevalo Vasquez</cp:lastModifiedBy>
  <dcterms:created xsi:type="dcterms:W3CDTF">2022-09-26T19:43:00Z</dcterms:created>
  <dcterms:modified xsi:type="dcterms:W3CDTF">2024-04-25T22:55:37Z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139E6B13E6324ACC8ED491EC44BDB277</vt:lpwstr>
  </property>
  <property fmtid="{D5CDD505-2E9C-101B-9397-08002B2CF9AE}" pid="3" name="KSOProductBuildVer">
    <vt:lpwstr>1033-11.2.0.11486</vt:lpwstr>
  </property>
</Properties>
</file>